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8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'Data'!$B$2:$AK$29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<sst xmlns="http://schemas.openxmlformats.org/spreadsheetml/2006/main" count="39" uniqueCount="39">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</sst>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Data!$P$2:$P$58</c:f>
              <c:numCache>
                <c:ptCount val="57"/>
                <c:pt idx="0">
                  <c:v>106.2</c:v>
                </c:pt>
                <c:pt idx="1">
                  <c:v>0</c:v>
                </c:pt>
                <c:pt idx="2">
                  <c:v>107.1</c:v>
                </c:pt>
                <c:pt idx="3">
                  <c:v>110.9</c:v>
                </c:pt>
                <c:pt idx="4">
                  <c:v>111.2</c:v>
                </c:pt>
                <c:pt idx="5">
                  <c:v>111.5</c:v>
                </c:pt>
                <c:pt idx="6">
                  <c:v>111.8</c:v>
                </c:pt>
                <c:pt idx="7">
                  <c:v>112.5</c:v>
                </c:pt>
                <c:pt idx="8">
                  <c:v>116.6</c:v>
                </c:pt>
                <c:pt idx="9">
                  <c:v>116.6</c:v>
                </c:pt>
                <c:pt idx="10">
                  <c:v>116.6</c:v>
                </c:pt>
                <c:pt idx="11">
                  <c:v>116.6</c:v>
                </c:pt>
                <c:pt idx="12">
                  <c:v>116.6</c:v>
                </c:pt>
                <c:pt idx="13">
                  <c:v>116.6</c:v>
                </c:pt>
                <c:pt idx="14">
                  <c:v>116.6</c:v>
                </c:pt>
                <c:pt idx="15">
                  <c:v>116.6</c:v>
                </c:pt>
                <c:pt idx="16">
                  <c:v>116.6</c:v>
                </c:pt>
                <c:pt idx="17">
                  <c:v>116.6</c:v>
                </c:pt>
                <c:pt idx="18">
                  <c:v>116.6</c:v>
                </c:pt>
                <c:pt idx="19">
                  <c:v>116.6</c:v>
                </c:pt>
                <c:pt idx="20">
                  <c:v>117.5</c:v>
                </c:pt>
                <c:pt idx="21">
                  <c:v>118.8</c:v>
                </c:pt>
                <c:pt idx="22">
                  <c:v>120.4</c:v>
                </c:pt>
                <c:pt idx="23">
                  <c:v>123.5</c:v>
                </c:pt>
                <c:pt idx="24">
                  <c:v>123.5</c:v>
                </c:pt>
                <c:pt idx="25">
                  <c:v>128.3</c:v>
                </c:pt>
                <c:pt idx="26">
                  <c:v>128.3</c:v>
                </c:pt>
                <c:pt idx="27">
                  <c:v>128.3</c:v>
                </c:pt>
              </c:numCache>
            </c:numRef>
          </c:val>
          <c:smooth val="0"/>
        </c:ser>
        <c:axId val="14868182"/>
        <c:axId val="66704775"/>
      </c:line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  <c:pt idx="82">
                  <c:v>1900/01/00 00:00</c:v>
                </c:pt>
                <c:pt idx="83">
                  <c:v>1900/01/00 00:00</c:v>
                </c:pt>
                <c:pt idx="84">
                  <c:v>1900/01/00 00:00</c:v>
                </c:pt>
                <c:pt idx="85">
                  <c:v>1900/01/00 00:00</c:v>
                </c:pt>
                <c:pt idx="86">
                  <c:v>1900/01/00 00:00</c:v>
                </c:pt>
                <c:pt idx="87">
                  <c:v>1900/01/00 00:00</c:v>
                </c:pt>
                <c:pt idx="88">
                  <c:v>1900/01/00 00:00</c:v>
                </c:pt>
                <c:pt idx="89">
                  <c:v>1900/01/00 00:00</c:v>
                </c:pt>
                <c:pt idx="90">
                  <c:v>1900/01/00 00:00</c:v>
                </c:pt>
                <c:pt idx="91">
                  <c:v>1900/01/00 00:00</c:v>
                </c:pt>
                <c:pt idx="92">
                  <c:v>1900/01/00 00:00</c:v>
                </c:pt>
                <c:pt idx="93">
                  <c:v>1900/01/00 00:00</c:v>
                </c:pt>
                <c:pt idx="94">
                  <c:v>1900/01/00 00:00</c:v>
                </c:pt>
                <c:pt idx="95">
                  <c:v>1900/01/00 00:00</c:v>
                </c:pt>
                <c:pt idx="96">
                  <c:v>1900/01/00 00:00</c:v>
                </c:pt>
                <c:pt idx="97">
                  <c:v>1900/01/00 00:00</c:v>
                </c:pt>
                <c:pt idx="98">
                  <c:v>1900/01/00 00:00</c:v>
                </c:pt>
                <c:pt idx="99">
                  <c:v>1900/01/00 00:00</c:v>
                </c:pt>
                <c:pt idx="100">
                  <c:v>1900/01/00 00:00</c:v>
                </c:pt>
                <c:pt idx="101">
                  <c:v>1900/01/00 00:00</c:v>
                </c:pt>
                <c:pt idx="102">
                  <c:v>1900/01/00 00:00</c:v>
                </c:pt>
                <c:pt idx="103">
                  <c:v>1900/01/00 00:00</c:v>
                </c:pt>
                <c:pt idx="104">
                  <c:v>1900/01/00 00:00</c:v>
                </c:pt>
                <c:pt idx="105">
                  <c:v>1900/01/00 00:00</c:v>
                </c:pt>
                <c:pt idx="106">
                  <c:v>1900/01/00 00:00</c:v>
                </c:pt>
                <c:pt idx="107">
                  <c:v>1900/01/00 00:00</c:v>
                </c:pt>
                <c:pt idx="108">
                  <c:v>1900/01/00 00:00</c:v>
                </c:pt>
                <c:pt idx="109">
                  <c:v>1900/01/00 00:00</c:v>
                </c:pt>
                <c:pt idx="110">
                  <c:v>1900/01/00 00:00</c:v>
                </c:pt>
                <c:pt idx="111">
                  <c:v>1900/01/00 00:00</c:v>
                </c:pt>
                <c:pt idx="112">
                  <c:v>1900/01/00 00:00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385560</c:v>
                </c:pt>
                <c:pt idx="4">
                  <c:v>13680.00000000004</c:v>
                </c:pt>
                <c:pt idx="5">
                  <c:v>1079.9999999999898</c:v>
                </c:pt>
                <c:pt idx="6">
                  <c:v>1079.9999999999898</c:v>
                </c:pt>
                <c:pt idx="7">
                  <c:v>1079.9999999999898</c:v>
                </c:pt>
                <c:pt idx="8">
                  <c:v>2520.00000000001</c:v>
                </c:pt>
                <c:pt idx="9">
                  <c:v>14759.99999999998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3240.0000000000205</c:v>
                </c:pt>
                <c:pt idx="22">
                  <c:v>4679.99999999999</c:v>
                </c:pt>
                <c:pt idx="23">
                  <c:v>5760.000000000031</c:v>
                </c:pt>
                <c:pt idx="24">
                  <c:v>11159.99999999998</c:v>
                </c:pt>
                <c:pt idx="25">
                  <c:v>0</c:v>
                </c:pt>
                <c:pt idx="26">
                  <c:v>17280.00000000004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3472064"/>
        <c:axId val="34377665"/>
      </c:line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2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Data!$L$2:$L$58</c:f>
              <c:numCache>
                <c:ptCount val="57"/>
                <c:pt idx="0">
                  <c:v>11.01</c:v>
                </c:pt>
                <c:pt idx="1">
                  <c:v>0</c:v>
                </c:pt>
                <c:pt idx="2">
                  <c:v>11.23</c:v>
                </c:pt>
                <c:pt idx="3">
                  <c:v>11.81</c:v>
                </c:pt>
                <c:pt idx="4">
                  <c:v>12.32</c:v>
                </c:pt>
                <c:pt idx="5">
                  <c:v>12.7</c:v>
                </c:pt>
                <c:pt idx="6">
                  <c:v>12.89</c:v>
                </c:pt>
                <c:pt idx="7">
                  <c:v>13.02</c:v>
                </c:pt>
                <c:pt idx="8">
                  <c:v>13.16</c:v>
                </c:pt>
                <c:pt idx="9">
                  <c:v>13.29</c:v>
                </c:pt>
                <c:pt idx="10">
                  <c:v>13.41</c:v>
                </c:pt>
                <c:pt idx="11">
                  <c:v>13.57</c:v>
                </c:pt>
                <c:pt idx="12">
                  <c:v>13.66</c:v>
                </c:pt>
                <c:pt idx="13">
                  <c:v>13.73</c:v>
                </c:pt>
                <c:pt idx="14">
                  <c:v>13.77</c:v>
                </c:pt>
                <c:pt idx="15">
                  <c:v>13.85</c:v>
                </c:pt>
                <c:pt idx="16">
                  <c:v>13.93</c:v>
                </c:pt>
                <c:pt idx="17">
                  <c:v>14.18</c:v>
                </c:pt>
                <c:pt idx="18">
                  <c:v>14.3</c:v>
                </c:pt>
                <c:pt idx="19">
                  <c:v>14.41</c:v>
                </c:pt>
                <c:pt idx="20">
                  <c:v>14.51</c:v>
                </c:pt>
                <c:pt idx="21">
                  <c:v>14.6</c:v>
                </c:pt>
                <c:pt idx="22">
                  <c:v>14.68</c:v>
                </c:pt>
                <c:pt idx="23">
                  <c:v>14.8</c:v>
                </c:pt>
                <c:pt idx="24">
                  <c:v>14.9</c:v>
                </c:pt>
                <c:pt idx="25">
                  <c:v>15.03</c:v>
                </c:pt>
                <c:pt idx="26">
                  <c:v>15.11</c:v>
                </c:pt>
                <c:pt idx="27">
                  <c:v>15.18</c:v>
                </c:pt>
              </c:numCache>
            </c:numRef>
          </c:val>
          <c:smooth val="0"/>
        </c:ser>
        <c:axId val="40963530"/>
        <c:axId val="33127451"/>
      </c:line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  <c:pt idx="141">
                  <c:v>1900/01/00 00:00</c:v>
                </c:pt>
                <c:pt idx="142">
                  <c:v>1900/01/00 00:00</c:v>
                </c:pt>
                <c:pt idx="143">
                  <c:v>1900/01/00 00:00</c:v>
                </c:pt>
                <c:pt idx="144">
                  <c:v>1900/01/00 00:00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179.99999999999997</c:v>
                </c:pt>
                <c:pt idx="4">
                  <c:v>144.00000000000003</c:v>
                </c:pt>
                <c:pt idx="5">
                  <c:v>179.99999999999997</c:v>
                </c:pt>
                <c:pt idx="6">
                  <c:v>252.00000000000003</c:v>
                </c:pt>
                <c:pt idx="7">
                  <c:v>252.00000000000003</c:v>
                </c:pt>
                <c:pt idx="8">
                  <c:v>252.00000000000003</c:v>
                </c:pt>
                <c:pt idx="9">
                  <c:v>216</c:v>
                </c:pt>
                <c:pt idx="10">
                  <c:v>179.99999999999997</c:v>
                </c:pt>
                <c:pt idx="11">
                  <c:v>180.00000000000017</c:v>
                </c:pt>
                <c:pt idx="12">
                  <c:v>143.99999999999972</c:v>
                </c:pt>
                <c:pt idx="13">
                  <c:v>144.0000000000001</c:v>
                </c:pt>
                <c:pt idx="14">
                  <c:v>180.00000000000017</c:v>
                </c:pt>
                <c:pt idx="15">
                  <c:v>287.99999999999983</c:v>
                </c:pt>
                <c:pt idx="16">
                  <c:v>251.99999999999983</c:v>
                </c:pt>
                <c:pt idx="17">
                  <c:v>180.00000000000017</c:v>
                </c:pt>
                <c:pt idx="18">
                  <c:v>215.9999999999998</c:v>
                </c:pt>
                <c:pt idx="19">
                  <c:v>216.0000000000002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251.99999999999943</c:v>
                </c:pt>
                <c:pt idx="23">
                  <c:v>216.0000000000002</c:v>
                </c:pt>
                <c:pt idx="24">
                  <c:v>180.00000000000017</c:v>
                </c:pt>
                <c:pt idx="25">
                  <c:v>108.0000000000001</c:v>
                </c:pt>
                <c:pt idx="26">
                  <c:v>179.99999999999937</c:v>
                </c:pt>
                <c:pt idx="27">
                  <c:v>180.00000000000017</c:v>
                </c:pt>
                <c:pt idx="28">
                  <c:v>216.0000000000002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215.9999999999994</c:v>
                </c:pt>
                <c:pt idx="32">
                  <c:v>324.0000000000003</c:v>
                </c:pt>
                <c:pt idx="33">
                  <c:v>396.00000000000034</c:v>
                </c:pt>
                <c:pt idx="34">
                  <c:v>359.99999999999955</c:v>
                </c:pt>
                <c:pt idx="35">
                  <c:v>215.9999999999994</c:v>
                </c:pt>
                <c:pt idx="36">
                  <c:v>324.0000000000011</c:v>
                </c:pt>
                <c:pt idx="37">
                  <c:v>251.99999999999943</c:v>
                </c:pt>
                <c:pt idx="38">
                  <c:v>576.0000000000005</c:v>
                </c:pt>
                <c:pt idx="39">
                  <c:v>288.0000000000002</c:v>
                </c:pt>
                <c:pt idx="40">
                  <c:v>144.0000000000001</c:v>
                </c:pt>
                <c:pt idx="41">
                  <c:v>215.99999999999858</c:v>
                </c:pt>
                <c:pt idx="42">
                  <c:v>324.0000000000011</c:v>
                </c:pt>
                <c:pt idx="43">
                  <c:v>360.00000000000034</c:v>
                </c:pt>
                <c:pt idx="44">
                  <c:v>287.99999999999864</c:v>
                </c:pt>
                <c:pt idx="45">
                  <c:v>252.00000000000102</c:v>
                </c:pt>
                <c:pt idx="46">
                  <c:v>251.99999999999943</c:v>
                </c:pt>
                <c:pt idx="47">
                  <c:v>144.0000000000001</c:v>
                </c:pt>
                <c:pt idx="48">
                  <c:v>72.00000000000006</c:v>
                </c:pt>
                <c:pt idx="49">
                  <c:v>107.99999999999929</c:v>
                </c:pt>
                <c:pt idx="50">
                  <c:v>180.00000000000097</c:v>
                </c:pt>
                <c:pt idx="51">
                  <c:v>216.0000000000002</c:v>
                </c:pt>
                <c:pt idx="52">
                  <c:v>251.99999999999943</c:v>
                </c:pt>
                <c:pt idx="53">
                  <c:v>251.99999999999943</c:v>
                </c:pt>
                <c:pt idx="54">
                  <c:v>180.00000000000097</c:v>
                </c:pt>
                <c:pt idx="55">
                  <c:v>72.00000000000006</c:v>
                </c:pt>
                <c:pt idx="56">
                  <c:v>179.99999999999937</c:v>
                </c:pt>
                <c:pt idx="57">
                  <c:v>216.0000000000002</c:v>
                </c:pt>
                <c:pt idx="58">
                  <c:v>179.99999999999937</c:v>
                </c:pt>
                <c:pt idx="59">
                  <c:v>216.0000000000002</c:v>
                </c:pt>
                <c:pt idx="60">
                  <c:v>216.0000000000002</c:v>
                </c:pt>
                <c:pt idx="61">
                  <c:v>216.0000000000002</c:v>
                </c:pt>
                <c:pt idx="62">
                  <c:v>144.0000000000001</c:v>
                </c:pt>
                <c:pt idx="63">
                  <c:v>216.0000000000002</c:v>
                </c:pt>
                <c:pt idx="64">
                  <c:v>179.99999999999937</c:v>
                </c:pt>
                <c:pt idx="65">
                  <c:v>216.0000000000002</c:v>
                </c:pt>
                <c:pt idx="66">
                  <c:v>216.0000000000002</c:v>
                </c:pt>
                <c:pt idx="67">
                  <c:v>215.99999999999858</c:v>
                </c:pt>
                <c:pt idx="68">
                  <c:v>216.0000000000018</c:v>
                </c:pt>
                <c:pt idx="69">
                  <c:v>179.99999999999937</c:v>
                </c:pt>
                <c:pt idx="70">
                  <c:v>216.0000000000018</c:v>
                </c:pt>
                <c:pt idx="71">
                  <c:v>107.9999999999977</c:v>
                </c:pt>
                <c:pt idx="72">
                  <c:v>504.00000000000205</c:v>
                </c:pt>
                <c:pt idx="73">
                  <c:v>179.99999999999937</c:v>
                </c:pt>
                <c:pt idx="74">
                  <c:v>252.00000000000102</c:v>
                </c:pt>
                <c:pt idx="75">
                  <c:v>287.99999999999704</c:v>
                </c:pt>
                <c:pt idx="76">
                  <c:v>252.00000000000102</c:v>
                </c:pt>
                <c:pt idx="77">
                  <c:v>216.0000000000018</c:v>
                </c:pt>
                <c:pt idx="78">
                  <c:v>251.99999999999784</c:v>
                </c:pt>
                <c:pt idx="79">
                  <c:v>252.00000000000102</c:v>
                </c:pt>
                <c:pt idx="80">
                  <c:v>108.0000000000009</c:v>
                </c:pt>
                <c:pt idx="81">
                  <c:v>971.9999999999984</c:v>
                </c:pt>
                <c:pt idx="82">
                  <c:v>252.00000000000102</c:v>
                </c:pt>
                <c:pt idx="83">
                  <c:v>395.99999999999795</c:v>
                </c:pt>
                <c:pt idx="84">
                  <c:v>396.00000000000114</c:v>
                </c:pt>
                <c:pt idx="85">
                  <c:v>432.0000000000004</c:v>
                </c:pt>
                <c:pt idx="86">
                  <c:v>323.9999999999995</c:v>
                </c:pt>
                <c:pt idx="87">
                  <c:v>288.0000000000002</c:v>
                </c:pt>
                <c:pt idx="88">
                  <c:v>288.0000000000002</c:v>
                </c:pt>
                <c:pt idx="89">
                  <c:v>288.0000000000002</c:v>
                </c:pt>
                <c:pt idx="90">
                  <c:v>396.00000000000114</c:v>
                </c:pt>
                <c:pt idx="91">
                  <c:v>359.99999999999875</c:v>
                </c:pt>
                <c:pt idx="92">
                  <c:v>359.99999999999875</c:v>
                </c:pt>
                <c:pt idx="93">
                  <c:v>288.0000000000002</c:v>
                </c:pt>
                <c:pt idx="94">
                  <c:v>252.00000000000102</c:v>
                </c:pt>
                <c:pt idx="95">
                  <c:v>323.9999999999995</c:v>
                </c:pt>
                <c:pt idx="96">
                  <c:v>396.00000000000114</c:v>
                </c:pt>
                <c:pt idx="97">
                  <c:v>395.99999999999795</c:v>
                </c:pt>
                <c:pt idx="98">
                  <c:v>324.0000000000027</c:v>
                </c:pt>
                <c:pt idx="99">
                  <c:v>251.99999999999784</c:v>
                </c:pt>
                <c:pt idx="100">
                  <c:v>288.0000000000002</c:v>
                </c:pt>
                <c:pt idx="101">
                  <c:v>323.9999999999995</c:v>
                </c:pt>
                <c:pt idx="102">
                  <c:v>467.9999999999996</c:v>
                </c:pt>
                <c:pt idx="103">
                  <c:v>396.00000000000114</c:v>
                </c:pt>
                <c:pt idx="104">
                  <c:v>288.0000000000002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359.99999999999875</c:v>
                </c:pt>
                <c:pt idx="108">
                  <c:v>467.9999999999996</c:v>
                </c:pt>
                <c:pt idx="109">
                  <c:v>323.9999999999995</c:v>
                </c:pt>
                <c:pt idx="110">
                  <c:v>323.9999999999995</c:v>
                </c:pt>
                <c:pt idx="111">
                  <c:v>288.0000000000002</c:v>
                </c:pt>
                <c:pt idx="112">
                  <c:v>323.9999999999995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9711604"/>
        <c:axId val="66077845"/>
      </c:line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35"/>
          <c:w val="0.888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Data!$X$2:$X$35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31.9</c:v>
                </c:pt>
                <c:pt idx="54">
                  <c:v>61.8</c:v>
                </c:pt>
                <c:pt idx="55">
                  <c:v>80.8</c:v>
                </c:pt>
                <c:pt idx="56">
                  <c:v>120.1</c:v>
                </c:pt>
                <c:pt idx="57">
                  <c:v>147.6</c:v>
                </c:pt>
                <c:pt idx="58">
                  <c:v>174.8</c:v>
                </c:pt>
                <c:pt idx="59">
                  <c:v>200.2</c:v>
                </c:pt>
                <c:pt idx="60">
                  <c:v>214.7</c:v>
                </c:pt>
                <c:pt idx="61">
                  <c:v>237.9</c:v>
                </c:pt>
                <c:pt idx="62">
                  <c:v>255.5</c:v>
                </c:pt>
                <c:pt idx="63">
                  <c:v>270</c:v>
                </c:pt>
                <c:pt idx="64">
                  <c:v>281.8</c:v>
                </c:pt>
                <c:pt idx="65">
                  <c:v>295.2</c:v>
                </c:pt>
                <c:pt idx="66">
                  <c:v>303.6</c:v>
                </c:pt>
                <c:pt idx="67">
                  <c:v>300.1</c:v>
                </c:pt>
                <c:pt idx="68">
                  <c:v>309.8</c:v>
                </c:pt>
                <c:pt idx="69">
                  <c:v>316.8</c:v>
                </c:pt>
                <c:pt idx="70">
                  <c:v>320.4</c:v>
                </c:pt>
                <c:pt idx="71">
                  <c:v>323.2</c:v>
                </c:pt>
                <c:pt idx="72">
                  <c:v>323.2</c:v>
                </c:pt>
                <c:pt idx="73">
                  <c:v>320.4</c:v>
                </c:pt>
                <c:pt idx="74">
                  <c:v>309.8</c:v>
                </c:pt>
                <c:pt idx="75">
                  <c:v>309.8</c:v>
                </c:pt>
                <c:pt idx="76">
                  <c:v>348.8</c:v>
                </c:pt>
                <c:pt idx="77">
                  <c:v>322.8</c:v>
                </c:pt>
                <c:pt idx="78">
                  <c:v>299.4</c:v>
                </c:pt>
                <c:pt idx="79">
                  <c:v>292.6</c:v>
                </c:pt>
                <c:pt idx="80">
                  <c:v>281.4</c:v>
                </c:pt>
                <c:pt idx="81">
                  <c:v>325</c:v>
                </c:pt>
                <c:pt idx="82">
                  <c:v>272.1</c:v>
                </c:pt>
                <c:pt idx="83">
                  <c:v>240.6</c:v>
                </c:pt>
                <c:pt idx="84">
                  <c:v>293</c:v>
                </c:pt>
                <c:pt idx="85">
                  <c:v>255.9</c:v>
                </c:pt>
                <c:pt idx="86">
                  <c:v>228.6</c:v>
                </c:pt>
                <c:pt idx="87">
                  <c:v>201.3</c:v>
                </c:pt>
                <c:pt idx="88">
                  <c:v>120.6</c:v>
                </c:pt>
                <c:pt idx="89">
                  <c:v>146.5</c:v>
                </c:pt>
                <c:pt idx="90">
                  <c:v>120.6</c:v>
                </c:pt>
                <c:pt idx="91">
                  <c:v>22.3</c:v>
                </c:pt>
                <c:pt idx="92">
                  <c:v>9.9</c:v>
                </c:pt>
                <c:pt idx="93">
                  <c:v>13.4</c:v>
                </c:pt>
                <c:pt idx="94">
                  <c:v>40.4</c:v>
                </c:pt>
                <c:pt idx="95">
                  <c:v>13.5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Data!$Y$2:$Y$34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10.4</c:v>
                </c:pt>
                <c:pt idx="54">
                  <c:v>40.4</c:v>
                </c:pt>
                <c:pt idx="55">
                  <c:v>70.1</c:v>
                </c:pt>
                <c:pt idx="56">
                  <c:v>96.3</c:v>
                </c:pt>
                <c:pt idx="57">
                  <c:v>128.4</c:v>
                </c:pt>
                <c:pt idx="58">
                  <c:v>155</c:v>
                </c:pt>
                <c:pt idx="59">
                  <c:v>181.5</c:v>
                </c:pt>
                <c:pt idx="60">
                  <c:v>203.6</c:v>
                </c:pt>
                <c:pt idx="61">
                  <c:v>223.4</c:v>
                </c:pt>
                <c:pt idx="62">
                  <c:v>241.9</c:v>
                </c:pt>
                <c:pt idx="63">
                  <c:v>259.3</c:v>
                </c:pt>
                <c:pt idx="64">
                  <c:v>274.8</c:v>
                </c:pt>
                <c:pt idx="65">
                  <c:v>280.5</c:v>
                </c:pt>
                <c:pt idx="66">
                  <c:v>291.1</c:v>
                </c:pt>
                <c:pt idx="67">
                  <c:v>292.9</c:v>
                </c:pt>
                <c:pt idx="68">
                  <c:v>298.6</c:v>
                </c:pt>
                <c:pt idx="69">
                  <c:v>307.7</c:v>
                </c:pt>
                <c:pt idx="70">
                  <c:v>310.3</c:v>
                </c:pt>
                <c:pt idx="71">
                  <c:v>312.3</c:v>
                </c:pt>
                <c:pt idx="72">
                  <c:v>314.5</c:v>
                </c:pt>
                <c:pt idx="73">
                  <c:v>308.8</c:v>
                </c:pt>
                <c:pt idx="74">
                  <c:v>303.8</c:v>
                </c:pt>
                <c:pt idx="75">
                  <c:v>306.2</c:v>
                </c:pt>
                <c:pt idx="76">
                  <c:v>303.2</c:v>
                </c:pt>
                <c:pt idx="77">
                  <c:v>194.7</c:v>
                </c:pt>
                <c:pt idx="78">
                  <c:v>283.4</c:v>
                </c:pt>
                <c:pt idx="79">
                  <c:v>280</c:v>
                </c:pt>
                <c:pt idx="80">
                  <c:v>271.9</c:v>
                </c:pt>
                <c:pt idx="81">
                  <c:v>265.1</c:v>
                </c:pt>
                <c:pt idx="82">
                  <c:v>121.6</c:v>
                </c:pt>
                <c:pt idx="83">
                  <c:v>122.6</c:v>
                </c:pt>
                <c:pt idx="84">
                  <c:v>217</c:v>
                </c:pt>
                <c:pt idx="85">
                  <c:v>124.2</c:v>
                </c:pt>
                <c:pt idx="86">
                  <c:v>133.2</c:v>
                </c:pt>
                <c:pt idx="87">
                  <c:v>177.6</c:v>
                </c:pt>
                <c:pt idx="88">
                  <c:v>25</c:v>
                </c:pt>
                <c:pt idx="89">
                  <c:v>39.5</c:v>
                </c:pt>
                <c:pt idx="90">
                  <c:v>44.1</c:v>
                </c:pt>
                <c:pt idx="91">
                  <c:v>13</c:v>
                </c:pt>
                <c:pt idx="92">
                  <c:v>4.1</c:v>
                </c:pt>
                <c:pt idx="93">
                  <c:v>0.7</c:v>
                </c:pt>
                <c:pt idx="94">
                  <c:v>24.2</c:v>
                </c:pt>
                <c:pt idx="95">
                  <c:v>4.5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1"/>
                <c:pt idx="0">
                  <c:v>D+T</c:v>
                </c:pt>
                <c:pt idx="1">
                  <c:v>2010/01/01 00:00</c:v>
                </c:pt>
                <c:pt idx="2">
                  <c:v>2010/01/01 00:10</c:v>
                </c:pt>
                <c:pt idx="3">
                  <c:v>2010/01/01 00:20</c:v>
                </c:pt>
                <c:pt idx="4">
                  <c:v>2010/01/01 00:30</c:v>
                </c:pt>
                <c:pt idx="5">
                  <c:v>2010/01/01 00:40</c:v>
                </c:pt>
                <c:pt idx="6">
                  <c:v>2010/01/01 00:50</c:v>
                </c:pt>
                <c:pt idx="7">
                  <c:v>2010/01/01 01:00</c:v>
                </c:pt>
                <c:pt idx="8">
                  <c:v>2010/01/01 01:10</c:v>
                </c:pt>
                <c:pt idx="9">
                  <c:v>2010/01/01 01:20</c:v>
                </c:pt>
                <c:pt idx="10">
                  <c:v>2010/01/01 01:30</c:v>
                </c:pt>
                <c:pt idx="11">
                  <c:v>2010/01/01 01:40</c:v>
                </c:pt>
                <c:pt idx="12">
                  <c:v>2010/01/01 01:50</c:v>
                </c:pt>
                <c:pt idx="13">
                  <c:v>2010/01/01 02:00</c:v>
                </c:pt>
                <c:pt idx="14">
                  <c:v>2010/01/01 02:10</c:v>
                </c:pt>
                <c:pt idx="15">
                  <c:v>2010/01/01 02:20</c:v>
                </c:pt>
                <c:pt idx="16">
                  <c:v>2010/01/01 02:30</c:v>
                </c:pt>
                <c:pt idx="17">
                  <c:v>2010/01/01 02:40</c:v>
                </c:pt>
                <c:pt idx="18">
                  <c:v>2010/01/01 02:50</c:v>
                </c:pt>
                <c:pt idx="19">
                  <c:v>2010/01/01 03:00</c:v>
                </c:pt>
                <c:pt idx="20">
                  <c:v>2010/01/01 03:10</c:v>
                </c:pt>
                <c:pt idx="21">
                  <c:v>2010/01/01 03:20</c:v>
                </c:pt>
                <c:pt idx="22">
                  <c:v>2010/01/01 03:30</c:v>
                </c:pt>
                <c:pt idx="23">
                  <c:v>2010/01/01 03:40</c:v>
                </c:pt>
                <c:pt idx="24">
                  <c:v>2010/01/01 03:50</c:v>
                </c:pt>
                <c:pt idx="25">
                  <c:v>2010/01/01 04:00</c:v>
                </c:pt>
                <c:pt idx="26">
                  <c:v>2010/01/01 04:10</c:v>
                </c:pt>
                <c:pt idx="27">
                  <c:v>2010/01/01 04:20</c:v>
                </c:pt>
                <c:pt idx="28">
                  <c:v>2010/01/01 04:30</c:v>
                </c:pt>
                <c:pt idx="29">
                  <c:v>2010/01/01 04:40</c:v>
                </c:pt>
                <c:pt idx="30">
                  <c:v>2010/01/01 04:50</c:v>
                </c:pt>
                <c:pt idx="31">
                  <c:v>2010/01/01 05:00</c:v>
                </c:pt>
                <c:pt idx="32">
                  <c:v>2010/01/01 05:10</c:v>
                </c:pt>
                <c:pt idx="33">
                  <c:v>2010/01/01 05:20</c:v>
                </c:pt>
                <c:pt idx="34">
                  <c:v>2010/01/01 05:30</c:v>
                </c:pt>
                <c:pt idx="35">
                  <c:v>2010/01/01 05:40</c:v>
                </c:pt>
                <c:pt idx="36">
                  <c:v>2010/01/01 05:50</c:v>
                </c:pt>
                <c:pt idx="37">
                  <c:v>2010/01/01 06:00</c:v>
                </c:pt>
                <c:pt idx="38">
                  <c:v>2010/01/01 06:10</c:v>
                </c:pt>
                <c:pt idx="39">
                  <c:v>2010/01/01 06:20</c:v>
                </c:pt>
                <c:pt idx="40">
                  <c:v>2010/01/01 06:30</c:v>
                </c:pt>
                <c:pt idx="41">
                  <c:v>2010/01/01 06:40</c:v>
                </c:pt>
                <c:pt idx="42">
                  <c:v>2010/01/01 06:50</c:v>
                </c:pt>
                <c:pt idx="43">
                  <c:v>2010/01/01 07:00</c:v>
                </c:pt>
                <c:pt idx="44">
                  <c:v>2010/01/01 07:10</c:v>
                </c:pt>
                <c:pt idx="45">
                  <c:v>2010/01/01 07:20</c:v>
                </c:pt>
                <c:pt idx="46">
                  <c:v>2010/01/01 07:30</c:v>
                </c:pt>
                <c:pt idx="47">
                  <c:v>2010/01/01 07:40</c:v>
                </c:pt>
                <c:pt idx="48">
                  <c:v>2010/01/01 07:50</c:v>
                </c:pt>
                <c:pt idx="49">
                  <c:v>2010/01/01 08:00</c:v>
                </c:pt>
                <c:pt idx="50">
                  <c:v>2010/01/01 08:10</c:v>
                </c:pt>
                <c:pt idx="51">
                  <c:v>2010/01/01 08:20</c:v>
                </c:pt>
                <c:pt idx="52">
                  <c:v>2010/01/01 08:30</c:v>
                </c:pt>
                <c:pt idx="53">
                  <c:v>2010/01/01 08:40</c:v>
                </c:pt>
                <c:pt idx="54">
                  <c:v>2010/01/01 08:50</c:v>
                </c:pt>
                <c:pt idx="55">
                  <c:v>2010/01/01 09:00</c:v>
                </c:pt>
                <c:pt idx="56">
                  <c:v>2010/01/01 09:10</c:v>
                </c:pt>
                <c:pt idx="57">
                  <c:v>2010/01/01 09:20</c:v>
                </c:pt>
                <c:pt idx="58">
                  <c:v>2010/01/01 09:30</c:v>
                </c:pt>
                <c:pt idx="59">
                  <c:v>2010/01/01 09:40</c:v>
                </c:pt>
                <c:pt idx="60">
                  <c:v>2010/01/01 09:50</c:v>
                </c:pt>
                <c:pt idx="61">
                  <c:v>2010/01/01 10:00</c:v>
                </c:pt>
                <c:pt idx="62">
                  <c:v>2010/01/01 10:10</c:v>
                </c:pt>
                <c:pt idx="63">
                  <c:v>2010/01/01 10:20</c:v>
                </c:pt>
                <c:pt idx="64">
                  <c:v>2010/01/01 10:30</c:v>
                </c:pt>
                <c:pt idx="65">
                  <c:v>2010/01/01 10:40</c:v>
                </c:pt>
                <c:pt idx="66">
                  <c:v>2010/01/01 10:50</c:v>
                </c:pt>
                <c:pt idx="67">
                  <c:v>2010/01/01 11:00</c:v>
                </c:pt>
                <c:pt idx="68">
                  <c:v>2010/01/01 11:10</c:v>
                </c:pt>
                <c:pt idx="69">
                  <c:v>2010/01/01 11:20</c:v>
                </c:pt>
                <c:pt idx="70">
                  <c:v>2010/01/01 11:30</c:v>
                </c:pt>
                <c:pt idx="71">
                  <c:v>2010/01/01 11:40</c:v>
                </c:pt>
                <c:pt idx="72">
                  <c:v>2010/01/01 11:50</c:v>
                </c:pt>
                <c:pt idx="73">
                  <c:v>2010/01/01 12:00</c:v>
                </c:pt>
                <c:pt idx="74">
                  <c:v>2010/01/01 12:10</c:v>
                </c:pt>
                <c:pt idx="75">
                  <c:v>2010/01/01 12:20</c:v>
                </c:pt>
                <c:pt idx="76">
                  <c:v>2010/01/01 12:30</c:v>
                </c:pt>
                <c:pt idx="77">
                  <c:v>2010/01/01 12:40</c:v>
                </c:pt>
                <c:pt idx="78">
                  <c:v>2010/01/01 12:50</c:v>
                </c:pt>
                <c:pt idx="79">
                  <c:v>2010/01/01 13:00</c:v>
                </c:pt>
                <c:pt idx="80">
                  <c:v>2010/01/01 13:10</c:v>
                </c:pt>
                <c:pt idx="81">
                  <c:v>2010/01/01 13:20</c:v>
                </c:pt>
                <c:pt idx="82">
                  <c:v>2010/01/01 13:30</c:v>
                </c:pt>
                <c:pt idx="83">
                  <c:v>2010/01/01 13:40</c:v>
                </c:pt>
                <c:pt idx="84">
                  <c:v>2010/01/01 13:50</c:v>
                </c:pt>
                <c:pt idx="85">
                  <c:v>2010/01/01 14:00</c:v>
                </c:pt>
                <c:pt idx="86">
                  <c:v>2010/01/01 14:10</c:v>
                </c:pt>
                <c:pt idx="87">
                  <c:v>2010/01/01 14:20</c:v>
                </c:pt>
                <c:pt idx="88">
                  <c:v>2010/01/01 14:30</c:v>
                </c:pt>
                <c:pt idx="89">
                  <c:v>2010/01/01 14:40</c:v>
                </c:pt>
                <c:pt idx="90">
                  <c:v>2010/01/01 14:50</c:v>
                </c:pt>
                <c:pt idx="91">
                  <c:v>2010/01/01 15:00</c:v>
                </c:pt>
                <c:pt idx="92">
                  <c:v>2010/01/01 15:10</c:v>
                </c:pt>
                <c:pt idx="93">
                  <c:v>2010/01/01 15:20</c:v>
                </c:pt>
                <c:pt idx="94">
                  <c:v>2010/01/01 15:30</c:v>
                </c:pt>
                <c:pt idx="95">
                  <c:v>2010/01/01 15:40</c:v>
                </c:pt>
                <c:pt idx="96">
                  <c:v>2010/01/01 15:50</c:v>
                </c:pt>
                <c:pt idx="97">
                  <c:v>2010/01/01 16:00</c:v>
                </c:pt>
                <c:pt idx="98">
                  <c:v>2010/01/01 16:10</c:v>
                </c:pt>
                <c:pt idx="99">
                  <c:v>2010/01/01 16:20</c:v>
                </c:pt>
                <c:pt idx="100">
                  <c:v>2010/01/01 16:30</c:v>
                </c:pt>
                <c:pt idx="101">
                  <c:v>2010/01/01 16:40</c:v>
                </c:pt>
                <c:pt idx="102">
                  <c:v>2010/01/01 16:50</c:v>
                </c:pt>
                <c:pt idx="103">
                  <c:v>2010/01/01 17:00</c:v>
                </c:pt>
                <c:pt idx="104">
                  <c:v>2010/01/01 17:10</c:v>
                </c:pt>
                <c:pt idx="105">
                  <c:v>2010/01/01 17:20</c:v>
                </c:pt>
                <c:pt idx="106">
                  <c:v>2010/01/01 17:30</c:v>
                </c:pt>
                <c:pt idx="107">
                  <c:v>2010/01/01 17:40</c:v>
                </c:pt>
                <c:pt idx="108">
                  <c:v>2010/01/01 17:50</c:v>
                </c:pt>
                <c:pt idx="109">
                  <c:v>2010/01/01 18:00</c:v>
                </c:pt>
                <c:pt idx="110">
                  <c:v>2010/01/01 18:10</c:v>
                </c:pt>
                <c:pt idx="111">
                  <c:v>2010/01/01 18:20</c:v>
                </c:pt>
                <c:pt idx="112">
                  <c:v>2010/01/01 18:30</c:v>
                </c:pt>
                <c:pt idx="113">
                  <c:v>1900/01/00 00:00</c:v>
                </c:pt>
                <c:pt idx="114">
                  <c:v>1900/01/00 00:00</c:v>
                </c:pt>
                <c:pt idx="115">
                  <c:v>1900/01/00 00:00</c:v>
                </c:pt>
                <c:pt idx="116">
                  <c:v>1900/01/00 00:00</c:v>
                </c:pt>
                <c:pt idx="117">
                  <c:v>1900/01/00 00:00</c:v>
                </c:pt>
                <c:pt idx="118">
                  <c:v>1900/01/00 00:00</c:v>
                </c:pt>
                <c:pt idx="119">
                  <c:v>1900/01/00 00:00</c:v>
                </c:pt>
                <c:pt idx="120">
                  <c:v>1900/01/00 00:00</c:v>
                </c:pt>
                <c:pt idx="121">
                  <c:v>1900/01/00 00:00</c:v>
                </c:pt>
                <c:pt idx="122">
                  <c:v>1900/01/00 00:00</c:v>
                </c:pt>
                <c:pt idx="123">
                  <c:v>1900/01/00 00:00</c:v>
                </c:pt>
                <c:pt idx="124">
                  <c:v>1900/01/00 00:00</c:v>
                </c:pt>
                <c:pt idx="125">
                  <c:v>1900/01/00 00:00</c:v>
                </c:pt>
                <c:pt idx="126">
                  <c:v>1900/01/00 00:00</c:v>
                </c:pt>
                <c:pt idx="127">
                  <c:v>1900/01/00 00:00</c:v>
                </c:pt>
                <c:pt idx="128">
                  <c:v>1900/01/00 00:00</c:v>
                </c:pt>
                <c:pt idx="129">
                  <c:v>1900/01/00 00:00</c:v>
                </c:pt>
                <c:pt idx="130">
                  <c:v>1900/01/00 00:00</c:v>
                </c:pt>
                <c:pt idx="131">
                  <c:v>1900/01/00 00:00</c:v>
                </c:pt>
                <c:pt idx="132">
                  <c:v>1900/01/00 00:00</c:v>
                </c:pt>
                <c:pt idx="133">
                  <c:v>1900/01/00 00:00</c:v>
                </c:pt>
                <c:pt idx="134">
                  <c:v>1900/01/00 00:00</c:v>
                </c:pt>
                <c:pt idx="135">
                  <c:v>1900/01/00 00:00</c:v>
                </c:pt>
                <c:pt idx="136">
                  <c:v>1900/01/00 00:00</c:v>
                </c:pt>
                <c:pt idx="137">
                  <c:v>1900/01/00 00:00</c:v>
                </c:pt>
                <c:pt idx="138">
                  <c:v>1900/01/00 00:00</c:v>
                </c:pt>
                <c:pt idx="139">
                  <c:v>1900/01/00 00:00</c:v>
                </c:pt>
                <c:pt idx="140">
                  <c:v>1900/01/00 00:00</c:v>
                </c:pt>
              </c:strCache>
            </c:strRef>
          </c:cat>
          <c:val>
            <c:numRef>
              <c:f>Data!$Z$2:$Z$58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24.5</c:v>
                </c:pt>
                <c:pt idx="55">
                  <c:v>51.2</c:v>
                </c:pt>
                <c:pt idx="56">
                  <c:v>78.4</c:v>
                </c:pt>
                <c:pt idx="57">
                  <c:v>115.2</c:v>
                </c:pt>
                <c:pt idx="58">
                  <c:v>143.5</c:v>
                </c:pt>
                <c:pt idx="59">
                  <c:v>169.9</c:v>
                </c:pt>
                <c:pt idx="60">
                  <c:v>188.5</c:v>
                </c:pt>
                <c:pt idx="61">
                  <c:v>208.8</c:v>
                </c:pt>
                <c:pt idx="62">
                  <c:v>224.7</c:v>
                </c:pt>
                <c:pt idx="63">
                  <c:v>247.9</c:v>
                </c:pt>
                <c:pt idx="64">
                  <c:v>257</c:v>
                </c:pt>
                <c:pt idx="65">
                  <c:v>273</c:v>
                </c:pt>
                <c:pt idx="66">
                  <c:v>281.4</c:v>
                </c:pt>
                <c:pt idx="67">
                  <c:v>287.1</c:v>
                </c:pt>
                <c:pt idx="68">
                  <c:v>287.1</c:v>
                </c:pt>
                <c:pt idx="69">
                  <c:v>295.9</c:v>
                </c:pt>
                <c:pt idx="70">
                  <c:v>300.6</c:v>
                </c:pt>
                <c:pt idx="71">
                  <c:v>303.6</c:v>
                </c:pt>
                <c:pt idx="72">
                  <c:v>305.2</c:v>
                </c:pt>
                <c:pt idx="73">
                  <c:v>295.9</c:v>
                </c:pt>
                <c:pt idx="74">
                  <c:v>291.9</c:v>
                </c:pt>
                <c:pt idx="75">
                  <c:v>300.6</c:v>
                </c:pt>
                <c:pt idx="76">
                  <c:v>145.7</c:v>
                </c:pt>
                <c:pt idx="77">
                  <c:v>73.3</c:v>
                </c:pt>
                <c:pt idx="78">
                  <c:v>273.4</c:v>
                </c:pt>
                <c:pt idx="79">
                  <c:v>267.4</c:v>
                </c:pt>
                <c:pt idx="80">
                  <c:v>259.4</c:v>
                </c:pt>
                <c:pt idx="81">
                  <c:v>130.7</c:v>
                </c:pt>
                <c:pt idx="82">
                  <c:v>86.2</c:v>
                </c:pt>
                <c:pt idx="83">
                  <c:v>62.3</c:v>
                </c:pt>
                <c:pt idx="84">
                  <c:v>62.6</c:v>
                </c:pt>
                <c:pt idx="85">
                  <c:v>47.4</c:v>
                </c:pt>
                <c:pt idx="86">
                  <c:v>64.1</c:v>
                </c:pt>
                <c:pt idx="87">
                  <c:v>132.7</c:v>
                </c:pt>
                <c:pt idx="88">
                  <c:v>10.9</c:v>
                </c:pt>
                <c:pt idx="89">
                  <c:v>19</c:v>
                </c:pt>
                <c:pt idx="90">
                  <c:v>10.4</c:v>
                </c:pt>
                <c:pt idx="91">
                  <c:v>8.6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</c:numCache>
            </c:numRef>
          </c:val>
          <c:smooth val="0"/>
        </c:ser>
        <c:axId val="57829694"/>
        <c:axId val="50705199"/>
      </c:line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41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8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</c:strCache>
            </c:strRef>
          </c:cat>
          <c:val>
            <c:numRef>
              <c:f>Data!$AB$2:$AB$29</c:f>
              <c:numCache>
                <c:ptCount val="28"/>
                <c:pt idx="0">
                  <c:v>1.3</c:v>
                </c:pt>
                <c:pt idx="1">
                  <c:v>0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</c:numCache>
            </c:numRef>
          </c:val>
          <c:smooth val="0"/>
        </c:ser>
        <c:axId val="53693608"/>
        <c:axId val="13480425"/>
      </c:line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Data!$AF$2:$AF$58</c:f>
              <c:numCache>
                <c:ptCount val="57"/>
                <c:pt idx="0">
                  <c:v>-1.5</c:v>
                </c:pt>
                <c:pt idx="1">
                  <c:v>0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Data!$AG$2:$AG$58</c:f>
              <c:numCache>
                <c:ptCount val="57"/>
                <c:pt idx="0">
                  <c:v>-1.6</c:v>
                </c:pt>
                <c:pt idx="1">
                  <c:v>0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-1.5</c:v>
                </c:pt>
                <c:pt idx="12">
                  <c:v>-1.6</c:v>
                </c:pt>
                <c:pt idx="13">
                  <c:v>-1.6</c:v>
                </c:pt>
                <c:pt idx="14">
                  <c:v>-1.5</c:v>
                </c:pt>
                <c:pt idx="15">
                  <c:v>-1.6</c:v>
                </c:pt>
                <c:pt idx="16">
                  <c:v>-1.5</c:v>
                </c:pt>
                <c:pt idx="17">
                  <c:v>-1.5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Data!$AH$2:$AH$58</c:f>
              <c:numCache>
                <c:ptCount val="57"/>
                <c:pt idx="0">
                  <c:v>-1.9</c:v>
                </c:pt>
                <c:pt idx="1">
                  <c:v>0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-1.9</c:v>
                </c:pt>
                <c:pt idx="14">
                  <c:v>-1.9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-2.1</c:v>
                </c:pt>
                <c:pt idx="20">
                  <c:v>-2.1</c:v>
                </c:pt>
                <c:pt idx="21">
                  <c:v>-2</c:v>
                </c:pt>
                <c:pt idx="22">
                  <c:v>-2</c:v>
                </c:pt>
                <c:pt idx="23">
                  <c:v>-2.1</c:v>
                </c:pt>
                <c:pt idx="24">
                  <c:v>-2</c:v>
                </c:pt>
                <c:pt idx="25">
                  <c:v>-2</c:v>
                </c:pt>
                <c:pt idx="26">
                  <c:v>-1.9</c:v>
                </c:pt>
                <c:pt idx="27">
                  <c:v>-2</c:v>
                </c:pt>
              </c:numCache>
            </c:numRef>
          </c:val>
          <c:smooth val="0"/>
        </c:ser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525"/>
          <c:w val="0.91275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57"/>
                <c:pt idx="0">
                  <c:v>D+T</c:v>
                </c:pt>
                <c:pt idx="1">
                  <c:v>2010/01/02 00:00</c:v>
                </c:pt>
                <c:pt idx="2">
                  <c:v>2010/01/02 19:30</c:v>
                </c:pt>
                <c:pt idx="3">
                  <c:v>2010/01/02 19:40</c:v>
                </c:pt>
                <c:pt idx="4">
                  <c:v>2010/01/02 19:50</c:v>
                </c:pt>
                <c:pt idx="5">
                  <c:v>2010/01/02 20:00</c:v>
                </c:pt>
                <c:pt idx="6">
                  <c:v>2010/01/02 20:10</c:v>
                </c:pt>
                <c:pt idx="7">
                  <c:v>2010/01/02 20:20</c:v>
                </c:pt>
                <c:pt idx="8">
                  <c:v>2010/01/02 20:30</c:v>
                </c:pt>
                <c:pt idx="9">
                  <c:v>2010/01/02 20:40</c:v>
                </c:pt>
                <c:pt idx="10">
                  <c:v>2010/01/02 20:50</c:v>
                </c:pt>
                <c:pt idx="11">
                  <c:v>2010/01/02 21:00</c:v>
                </c:pt>
                <c:pt idx="12">
                  <c:v>2010/01/02 21:10</c:v>
                </c:pt>
                <c:pt idx="13">
                  <c:v>2010/01/02 21:20</c:v>
                </c:pt>
                <c:pt idx="14">
                  <c:v>2010/01/02 21:30</c:v>
                </c:pt>
                <c:pt idx="15">
                  <c:v>2010/01/02 21:40</c:v>
                </c:pt>
                <c:pt idx="16">
                  <c:v>2010/01/02 21:50</c:v>
                </c:pt>
                <c:pt idx="17">
                  <c:v>2010/01/02 22:00</c:v>
                </c:pt>
                <c:pt idx="18">
                  <c:v>2010/01/02 22:10</c:v>
                </c:pt>
                <c:pt idx="19">
                  <c:v>2010/01/02 22:20</c:v>
                </c:pt>
                <c:pt idx="20">
                  <c:v>2010/01/02 22:30</c:v>
                </c:pt>
                <c:pt idx="21">
                  <c:v>2010/01/02 22:40</c:v>
                </c:pt>
                <c:pt idx="22">
                  <c:v>2010/01/02 22:50</c:v>
                </c:pt>
                <c:pt idx="23">
                  <c:v>2010/01/02 23:00</c:v>
                </c:pt>
                <c:pt idx="24">
                  <c:v>2010/01/02 23:10</c:v>
                </c:pt>
                <c:pt idx="25">
                  <c:v>2010/01/02 23:20</c:v>
                </c:pt>
                <c:pt idx="26">
                  <c:v>2010/01/02 23:30</c:v>
                </c:pt>
                <c:pt idx="27">
                  <c:v>2010/01/02 23:40</c:v>
                </c:pt>
                <c:pt idx="28">
                  <c:v>2010/01/02 23:50</c:v>
                </c:pt>
                <c:pt idx="29">
                  <c:v>1900/01/00 00:00</c:v>
                </c:pt>
                <c:pt idx="30">
                  <c:v>1900/01/00 00:00</c:v>
                </c:pt>
                <c:pt idx="31">
                  <c:v>1900/01/00 00:00</c:v>
                </c:pt>
                <c:pt idx="32">
                  <c:v>1900/01/00 00:00</c:v>
                </c:pt>
                <c:pt idx="33">
                  <c:v>1900/01/00 00:00</c:v>
                </c:pt>
                <c:pt idx="34">
                  <c:v>1900/01/00 00:00</c:v>
                </c:pt>
                <c:pt idx="35">
                  <c:v>1900/01/00 00:00</c:v>
                </c:pt>
                <c:pt idx="36">
                  <c:v>1900/01/00 00:00</c:v>
                </c:pt>
                <c:pt idx="37">
                  <c:v>1900/01/00 00:00</c:v>
                </c:pt>
                <c:pt idx="38">
                  <c:v>1900/01/00 00:00</c:v>
                </c:pt>
                <c:pt idx="39">
                  <c:v>1900/01/00 00:00</c:v>
                </c:pt>
                <c:pt idx="40">
                  <c:v>1900/01/00 00:00</c:v>
                </c:pt>
                <c:pt idx="41">
                  <c:v>1900/01/00 00:00</c:v>
                </c:pt>
                <c:pt idx="42">
                  <c:v>1900/01/00 00:00</c:v>
                </c:pt>
                <c:pt idx="43">
                  <c:v>1900/01/00 00:00</c:v>
                </c:pt>
                <c:pt idx="44">
                  <c:v>1900/01/00 00:00</c:v>
                </c:pt>
                <c:pt idx="45">
                  <c:v>1900/01/00 00:00</c:v>
                </c:pt>
                <c:pt idx="46">
                  <c:v>1900/01/00 00:00</c:v>
                </c:pt>
                <c:pt idx="47">
                  <c:v>1900/01/00 00:00</c:v>
                </c:pt>
                <c:pt idx="48">
                  <c:v>1900/01/00 00:00</c:v>
                </c:pt>
                <c:pt idx="49">
                  <c:v>1900/01/00 00:00</c:v>
                </c:pt>
                <c:pt idx="50">
                  <c:v>1900/01/00 00:00</c:v>
                </c:pt>
                <c:pt idx="51">
                  <c:v>1900/01/00 00:00</c:v>
                </c:pt>
                <c:pt idx="52">
                  <c:v>1900/01/00 00:00</c:v>
                </c:pt>
                <c:pt idx="53">
                  <c:v>1900/01/00 00:00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</c:strCache>
            </c:strRef>
          </c:cat>
          <c:val>
            <c:numRef>
              <c:f>Data!$AI$2:$AI$58</c:f>
              <c:numCache>
                <c:ptCount val="57"/>
                <c:pt idx="0">
                  <c:v>1798</c:v>
                </c:pt>
                <c:pt idx="1">
                  <c:v>0</c:v>
                </c:pt>
                <c:pt idx="2">
                  <c:v>1822</c:v>
                </c:pt>
                <c:pt idx="3">
                  <c:v>1821</c:v>
                </c:pt>
                <c:pt idx="4">
                  <c:v>1821</c:v>
                </c:pt>
                <c:pt idx="5">
                  <c:v>1821</c:v>
                </c:pt>
                <c:pt idx="6">
                  <c:v>1820</c:v>
                </c:pt>
                <c:pt idx="7">
                  <c:v>1820</c:v>
                </c:pt>
                <c:pt idx="8">
                  <c:v>1820</c:v>
                </c:pt>
                <c:pt idx="9">
                  <c:v>1820</c:v>
                </c:pt>
                <c:pt idx="10">
                  <c:v>1819</c:v>
                </c:pt>
                <c:pt idx="11">
                  <c:v>1819</c:v>
                </c:pt>
                <c:pt idx="12">
                  <c:v>1819</c:v>
                </c:pt>
                <c:pt idx="13">
                  <c:v>1819</c:v>
                </c:pt>
                <c:pt idx="14">
                  <c:v>1818</c:v>
                </c:pt>
                <c:pt idx="15">
                  <c:v>1818</c:v>
                </c:pt>
                <c:pt idx="16">
                  <c:v>1818</c:v>
                </c:pt>
                <c:pt idx="17">
                  <c:v>1817</c:v>
                </c:pt>
                <c:pt idx="18">
                  <c:v>1817</c:v>
                </c:pt>
                <c:pt idx="19">
                  <c:v>1817</c:v>
                </c:pt>
                <c:pt idx="20">
                  <c:v>1817</c:v>
                </c:pt>
                <c:pt idx="21">
                  <c:v>1816</c:v>
                </c:pt>
                <c:pt idx="22">
                  <c:v>1816</c:v>
                </c:pt>
                <c:pt idx="23">
                  <c:v>1816</c:v>
                </c:pt>
                <c:pt idx="24">
                  <c:v>1816</c:v>
                </c:pt>
                <c:pt idx="25">
                  <c:v>1815</c:v>
                </c:pt>
                <c:pt idx="26">
                  <c:v>1815</c:v>
                </c:pt>
                <c:pt idx="27">
                  <c:v>1815</c:v>
                </c:pt>
              </c:numCache>
            </c:numRef>
          </c:val>
          <c:smooth val="0"/>
        </c:ser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5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44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0.497</cdr:y>
    </cdr:from>
    <cdr:to>
      <cdr:x>0.505</cdr:x>
      <cdr:y>0.52675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2876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791200"/>
    <xdr:graphicFrame>
      <xdr:nvGraphicFramePr>
        <xdr:cNvPr id="1" name="Shape 1025"/>
        <xdr:cNvGraphicFramePr/>
      </xdr:nvGraphicFramePr>
      <xdr:xfrm>
        <a:off x="0" y="0"/>
        <a:ext cx="12001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3" sqref="A3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6.57421875" style="2" customWidth="1"/>
    <col min="17" max="20" width="5.57421875" style="2" customWidth="1"/>
    <col min="21" max="26" width="4.57421875" style="2" customWidth="1"/>
    <col min="27" max="27" width="6.57421875" style="2" customWidth="1"/>
    <col min="28" max="30" width="4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5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421875" style="0" customWidth="1"/>
    <col min="46" max="46" width="9.421875" style="2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40180</v>
      </c>
      <c r="B2" s="11">
        <v>40180</v>
      </c>
      <c r="C2" s="12">
        <v>0</v>
      </c>
      <c r="D2" s="13">
        <v>238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76863.51</v>
      </c>
      <c r="L2" s="13">
        <v>11.01</v>
      </c>
      <c r="M2" s="13">
        <v>17.29</v>
      </c>
      <c r="N2" s="13">
        <v>184633</v>
      </c>
      <c r="O2" s="13">
        <v>58332.2</v>
      </c>
      <c r="P2" s="13">
        <v>106.2</v>
      </c>
      <c r="Q2" s="13">
        <v>80.2</v>
      </c>
      <c r="R2" s="13">
        <v>11</v>
      </c>
      <c r="S2" s="13">
        <v>11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562.3</v>
      </c>
      <c r="AB2" s="13">
        <v>1.3</v>
      </c>
      <c r="AC2" s="13">
        <v>0</v>
      </c>
      <c r="AD2" s="13">
        <v>0</v>
      </c>
      <c r="AE2" s="13">
        <v>24.3</v>
      </c>
      <c r="AF2" s="13">
        <v>-1.5</v>
      </c>
      <c r="AG2" s="13">
        <v>-1.6</v>
      </c>
      <c r="AH2" s="13">
        <v>-1.9</v>
      </c>
      <c r="AI2" s="13">
        <v>1798</v>
      </c>
      <c r="AJ2" s="13">
        <v>8.3</v>
      </c>
      <c r="AK2" s="13">
        <v>0</v>
      </c>
    </row>
    <row r="3" spans="1:46" ht="12.75">
      <c r="A3" s="4">
        <f aca="true" t="shared" si="0" ref="A3:A66">B3+C3</f>
        <v>40180.8125</v>
      </c>
      <c r="B3" s="3">
        <v>40180</v>
      </c>
      <c r="C3" s="1">
        <v>0.8125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76583.32</v>
      </c>
      <c r="L3" s="2">
        <v>0</v>
      </c>
      <c r="M3" s="2">
        <v>0</v>
      </c>
      <c r="N3" s="2">
        <v>180528</v>
      </c>
      <c r="O3" s="2">
        <v>57035.3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40180.819444444445</v>
      </c>
      <c r="B4" s="3">
        <v>40180</v>
      </c>
      <c r="C4" s="1">
        <v>0.8194444444444445</v>
      </c>
      <c r="D4" s="2">
        <v>238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76863.73</v>
      </c>
      <c r="L4" s="2">
        <v>11.23</v>
      </c>
      <c r="M4" s="2">
        <v>17.29</v>
      </c>
      <c r="N4" s="2">
        <v>184636</v>
      </c>
      <c r="O4" s="2">
        <v>58333.2</v>
      </c>
      <c r="P4" s="2">
        <v>107.1</v>
      </c>
      <c r="Q4" s="2">
        <v>80.2</v>
      </c>
      <c r="R4" s="2">
        <v>11.2</v>
      </c>
      <c r="S4" s="2">
        <v>11.2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563.8</v>
      </c>
      <c r="AB4" s="2">
        <v>1.5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-2</v>
      </c>
      <c r="AI4" s="2">
        <v>1822</v>
      </c>
      <c r="AJ4" s="2">
        <v>24</v>
      </c>
      <c r="AK4" s="2">
        <v>0</v>
      </c>
      <c r="AS4" s="2">
        <f>IF((L4-L3)*3600&lt;0,0,(L4-L3)*3600)</f>
        <v>40428</v>
      </c>
      <c r="AT4" s="2">
        <f>IF((P4-P3)*3600&lt;0,0,(P4-P3)*3600)</f>
        <v>385560</v>
      </c>
    </row>
    <row r="5" spans="1:46" ht="12.75">
      <c r="A5" s="4">
        <f t="shared" si="0"/>
        <v>40180.82638888889</v>
      </c>
      <c r="B5" s="3">
        <v>40180</v>
      </c>
      <c r="C5" s="1">
        <v>0.8263888888888888</v>
      </c>
      <c r="D5" s="2">
        <v>238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76864.31</v>
      </c>
      <c r="L5" s="2">
        <v>11.81</v>
      </c>
      <c r="M5" s="2">
        <v>17.29</v>
      </c>
      <c r="N5" s="2">
        <v>184648</v>
      </c>
      <c r="O5" s="2">
        <v>58337</v>
      </c>
      <c r="P5" s="2">
        <v>110.9</v>
      </c>
      <c r="Q5" s="2">
        <v>80.2</v>
      </c>
      <c r="R5" s="2">
        <v>11.2</v>
      </c>
      <c r="S5" s="2">
        <v>11.2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563.8</v>
      </c>
      <c r="AB5" s="2">
        <v>1.5</v>
      </c>
      <c r="AC5" s="2">
        <v>0</v>
      </c>
      <c r="AD5" s="2">
        <v>0</v>
      </c>
      <c r="AE5" s="2">
        <v>24.4</v>
      </c>
      <c r="AF5" s="2">
        <v>-1.5</v>
      </c>
      <c r="AG5" s="2">
        <v>-1.6</v>
      </c>
      <c r="AH5" s="2">
        <v>-2</v>
      </c>
      <c r="AI5" s="2">
        <v>1821</v>
      </c>
      <c r="AJ5" s="2">
        <v>23.7</v>
      </c>
      <c r="AK5" s="2">
        <v>0</v>
      </c>
      <c r="AS5" s="2">
        <f aca="true" t="shared" si="1" ref="AS5:AS68">IF((L5-L4)*3600&lt;0,0,(L5-L4)*3600)</f>
        <v>2088.0000000000005</v>
      </c>
      <c r="AT5" s="2">
        <f aca="true" t="shared" si="2" ref="AT5:AT68">IF((P5-P4)*3600&lt;0,0,(P5-P4)*3600)</f>
        <v>13680.00000000004</v>
      </c>
    </row>
    <row r="6" spans="1:46" ht="12.75">
      <c r="A6" s="4">
        <f t="shared" si="0"/>
        <v>40180.833333333336</v>
      </c>
      <c r="B6" s="3">
        <v>40180</v>
      </c>
      <c r="C6" s="1">
        <v>0.8333333333333334</v>
      </c>
      <c r="D6" s="2">
        <v>236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76864.82</v>
      </c>
      <c r="L6" s="2">
        <v>12.32</v>
      </c>
      <c r="M6" s="2">
        <v>17.29</v>
      </c>
      <c r="N6" s="2">
        <v>184649</v>
      </c>
      <c r="O6" s="2">
        <v>58337.3</v>
      </c>
      <c r="P6" s="2">
        <v>111.2</v>
      </c>
      <c r="Q6" s="2">
        <v>80.2</v>
      </c>
      <c r="R6" s="2">
        <v>11.2</v>
      </c>
      <c r="S6" s="2">
        <v>11.2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563.8</v>
      </c>
      <c r="AB6" s="2">
        <v>1.5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-2</v>
      </c>
      <c r="AI6" s="2">
        <v>1821</v>
      </c>
      <c r="AJ6" s="2">
        <v>23.4</v>
      </c>
      <c r="AK6" s="2">
        <v>0</v>
      </c>
      <c r="AS6" s="2">
        <f t="shared" si="1"/>
        <v>1835.9999999999993</v>
      </c>
      <c r="AT6" s="2">
        <f t="shared" si="2"/>
        <v>1079.9999999999898</v>
      </c>
    </row>
    <row r="7" spans="1:46" ht="12.75">
      <c r="A7" s="4">
        <f t="shared" si="0"/>
        <v>40180.84027777778</v>
      </c>
      <c r="B7" s="3">
        <v>40180</v>
      </c>
      <c r="C7" s="1">
        <v>0.8402777777777778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76879.34</v>
      </c>
      <c r="L7" s="2">
        <v>12.7</v>
      </c>
      <c r="M7" s="2">
        <v>17.29</v>
      </c>
      <c r="N7" s="2">
        <v>184650</v>
      </c>
      <c r="O7" s="2">
        <v>58337.6</v>
      </c>
      <c r="P7" s="2">
        <v>111.5</v>
      </c>
      <c r="Q7" s="2">
        <v>80.2</v>
      </c>
      <c r="R7" s="2">
        <v>11.2</v>
      </c>
      <c r="S7" s="2">
        <v>11.1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563.8</v>
      </c>
      <c r="AB7" s="2">
        <v>1.5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1821</v>
      </c>
      <c r="AJ7" s="2">
        <v>23.2</v>
      </c>
      <c r="AK7" s="2">
        <v>0</v>
      </c>
      <c r="AS7" s="2">
        <f t="shared" si="1"/>
        <v>1367.9999999999964</v>
      </c>
      <c r="AT7" s="2">
        <f t="shared" si="2"/>
        <v>1079.9999999999898</v>
      </c>
    </row>
    <row r="8" spans="1:46" ht="12.75">
      <c r="A8" s="4">
        <f t="shared" si="0"/>
        <v>40180.84722222222</v>
      </c>
      <c r="B8" s="3">
        <v>40180</v>
      </c>
      <c r="C8" s="1">
        <v>0.8472222222222222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76879.53</v>
      </c>
      <c r="L8" s="2">
        <v>12.89</v>
      </c>
      <c r="M8" s="2">
        <v>17.29</v>
      </c>
      <c r="N8" s="2">
        <v>184651</v>
      </c>
      <c r="O8" s="2">
        <v>58337.9</v>
      </c>
      <c r="P8" s="2">
        <v>111.8</v>
      </c>
      <c r="Q8" s="2">
        <v>80.2</v>
      </c>
      <c r="R8" s="2">
        <v>11.2</v>
      </c>
      <c r="S8" s="2">
        <v>11.1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563.8</v>
      </c>
      <c r="AB8" s="2">
        <v>1.5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1820</v>
      </c>
      <c r="AJ8" s="2">
        <v>22.9</v>
      </c>
      <c r="AK8" s="2">
        <v>0</v>
      </c>
      <c r="AS8" s="2">
        <f t="shared" si="1"/>
        <v>684.0000000000045</v>
      </c>
      <c r="AT8" s="2">
        <f t="shared" si="2"/>
        <v>1079.9999999999898</v>
      </c>
    </row>
    <row r="9" spans="1:46" ht="12.75">
      <c r="A9" s="4">
        <f t="shared" si="0"/>
        <v>40180.854166666664</v>
      </c>
      <c r="B9" s="3">
        <v>40180</v>
      </c>
      <c r="C9" s="1">
        <v>0.8541666666666666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76879.65</v>
      </c>
      <c r="L9" s="2">
        <v>13.02</v>
      </c>
      <c r="M9" s="2">
        <v>17.29</v>
      </c>
      <c r="N9" s="2">
        <v>184653</v>
      </c>
      <c r="O9" s="2">
        <v>58338.5</v>
      </c>
      <c r="P9" s="2">
        <v>112.5</v>
      </c>
      <c r="Q9" s="2">
        <v>80.2</v>
      </c>
      <c r="R9" s="2">
        <v>11.2</v>
      </c>
      <c r="S9" s="2">
        <v>11.1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563.8</v>
      </c>
      <c r="AB9" s="2">
        <v>1.5</v>
      </c>
      <c r="AC9" s="2">
        <v>0</v>
      </c>
      <c r="AD9" s="2">
        <v>0</v>
      </c>
      <c r="AE9" s="2">
        <v>24.4</v>
      </c>
      <c r="AF9" s="2">
        <v>-1.5</v>
      </c>
      <c r="AG9" s="2">
        <v>-1.6</v>
      </c>
      <c r="AH9" s="2">
        <v>-2</v>
      </c>
      <c r="AI9" s="2">
        <v>1820</v>
      </c>
      <c r="AJ9" s="2">
        <v>22.6</v>
      </c>
      <c r="AK9" s="2">
        <v>0</v>
      </c>
      <c r="AS9" s="2">
        <f t="shared" si="1"/>
        <v>467.9999999999964</v>
      </c>
      <c r="AT9" s="2">
        <f t="shared" si="2"/>
        <v>2520.00000000001</v>
      </c>
    </row>
    <row r="10" spans="1:46" ht="12.75">
      <c r="A10" s="4">
        <f t="shared" si="0"/>
        <v>40180.86111111111</v>
      </c>
      <c r="B10" s="3">
        <v>40180</v>
      </c>
      <c r="C10" s="1">
        <v>0.8611111111111112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76879.8</v>
      </c>
      <c r="L10" s="2">
        <v>13.16</v>
      </c>
      <c r="M10" s="2">
        <v>17.29</v>
      </c>
      <c r="N10" s="2">
        <v>184666</v>
      </c>
      <c r="O10" s="2">
        <v>58342.7</v>
      </c>
      <c r="P10" s="2">
        <v>116.6</v>
      </c>
      <c r="Q10" s="2">
        <v>80.2</v>
      </c>
      <c r="R10" s="2">
        <v>11.2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563.8</v>
      </c>
      <c r="AB10" s="2">
        <v>1.5</v>
      </c>
      <c r="AC10" s="2">
        <v>0</v>
      </c>
      <c r="AD10" s="2">
        <v>0</v>
      </c>
      <c r="AE10" s="2">
        <v>24.4</v>
      </c>
      <c r="AF10" s="2">
        <v>-1.5</v>
      </c>
      <c r="AG10" s="2">
        <v>-1.6</v>
      </c>
      <c r="AH10" s="2">
        <v>-2</v>
      </c>
      <c r="AI10" s="2">
        <v>1820</v>
      </c>
      <c r="AJ10" s="2">
        <v>22.3</v>
      </c>
      <c r="AK10" s="2">
        <v>0</v>
      </c>
      <c r="AS10" s="2">
        <f t="shared" si="1"/>
        <v>504.00000000000205</v>
      </c>
      <c r="AT10" s="2">
        <f t="shared" si="2"/>
        <v>14759.99999999998</v>
      </c>
    </row>
    <row r="11" spans="1:46" ht="12.75">
      <c r="A11" s="4">
        <f t="shared" si="0"/>
        <v>40180.868055555555</v>
      </c>
      <c r="B11" s="3">
        <v>40180</v>
      </c>
      <c r="C11" s="1">
        <v>0.8680555555555555</v>
      </c>
      <c r="D11" s="2">
        <v>240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76879.93</v>
      </c>
      <c r="L11" s="2">
        <v>13.29</v>
      </c>
      <c r="M11" s="2">
        <v>17.29</v>
      </c>
      <c r="N11" s="2">
        <v>184666</v>
      </c>
      <c r="O11" s="2">
        <v>58342.7</v>
      </c>
      <c r="P11" s="2">
        <v>116.6</v>
      </c>
      <c r="Q11" s="2">
        <v>80.2</v>
      </c>
      <c r="R11" s="2">
        <v>11.2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563.8</v>
      </c>
      <c r="AB11" s="2">
        <v>1.5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1820</v>
      </c>
      <c r="AJ11" s="2">
        <v>22.1</v>
      </c>
      <c r="AK11" s="2">
        <v>0</v>
      </c>
      <c r="AS11" s="2">
        <f t="shared" si="1"/>
        <v>467.9999999999964</v>
      </c>
      <c r="AT11" s="2">
        <f t="shared" si="2"/>
        <v>0</v>
      </c>
    </row>
    <row r="12" spans="1:46" ht="12.75">
      <c r="A12" s="4">
        <f t="shared" si="0"/>
        <v>40180.875</v>
      </c>
      <c r="B12" s="3">
        <v>40180</v>
      </c>
      <c r="C12" s="1">
        <v>0.875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76880.04</v>
      </c>
      <c r="L12" s="2">
        <v>13.41</v>
      </c>
      <c r="M12" s="2">
        <v>17.29</v>
      </c>
      <c r="N12" s="2">
        <v>184666</v>
      </c>
      <c r="O12" s="2">
        <v>58342.7</v>
      </c>
      <c r="P12" s="2">
        <v>116.6</v>
      </c>
      <c r="Q12" s="2">
        <v>80.2</v>
      </c>
      <c r="R12" s="2">
        <v>11.2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563.8</v>
      </c>
      <c r="AB12" s="2">
        <v>1.5</v>
      </c>
      <c r="AC12" s="2">
        <v>0</v>
      </c>
      <c r="AD12" s="2">
        <v>0</v>
      </c>
      <c r="AE12" s="2">
        <v>24.4</v>
      </c>
      <c r="AF12" s="2">
        <v>-1.5</v>
      </c>
      <c r="AG12" s="2">
        <v>-1.6</v>
      </c>
      <c r="AH12" s="2">
        <v>-1.9</v>
      </c>
      <c r="AI12" s="2">
        <v>1819</v>
      </c>
      <c r="AJ12" s="2">
        <v>21.8</v>
      </c>
      <c r="AK12" s="2">
        <v>0</v>
      </c>
      <c r="AS12" s="2">
        <f t="shared" si="1"/>
        <v>432.0000000000036</v>
      </c>
      <c r="AT12" s="2">
        <f t="shared" si="2"/>
        <v>0</v>
      </c>
    </row>
    <row r="13" spans="1:46" ht="12.75">
      <c r="A13" s="4">
        <f t="shared" si="0"/>
        <v>40180.881944444445</v>
      </c>
      <c r="B13" s="3">
        <v>40180</v>
      </c>
      <c r="C13" s="1">
        <v>0.8819444444444445</v>
      </c>
      <c r="D13" s="2">
        <v>236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76880.21</v>
      </c>
      <c r="L13" s="2">
        <v>13.57</v>
      </c>
      <c r="M13" s="2">
        <v>17.29</v>
      </c>
      <c r="N13" s="2">
        <v>184666</v>
      </c>
      <c r="O13" s="2">
        <v>58342.7</v>
      </c>
      <c r="P13" s="2">
        <v>116.6</v>
      </c>
      <c r="Q13" s="2">
        <v>80.2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563.8</v>
      </c>
      <c r="AB13" s="2">
        <v>1.5</v>
      </c>
      <c r="AC13" s="2">
        <v>0</v>
      </c>
      <c r="AD13" s="2">
        <v>0</v>
      </c>
      <c r="AE13" s="2">
        <v>24.4</v>
      </c>
      <c r="AF13" s="2">
        <v>-1.5</v>
      </c>
      <c r="AG13" s="2">
        <v>-1.5</v>
      </c>
      <c r="AH13" s="2">
        <v>-2</v>
      </c>
      <c r="AI13" s="2">
        <v>1819</v>
      </c>
      <c r="AJ13" s="2">
        <v>21.5</v>
      </c>
      <c r="AK13" s="2">
        <v>0</v>
      </c>
      <c r="AS13" s="2">
        <f t="shared" si="1"/>
        <v>576.0000000000005</v>
      </c>
      <c r="AT13" s="2">
        <f t="shared" si="2"/>
        <v>0</v>
      </c>
    </row>
    <row r="14" spans="1:46" ht="12.75">
      <c r="A14" s="4">
        <f t="shared" si="0"/>
        <v>40180.88888888889</v>
      </c>
      <c r="B14" s="3">
        <v>40180</v>
      </c>
      <c r="C14" s="1">
        <v>0.8888888888888888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76880.29</v>
      </c>
      <c r="L14" s="2">
        <v>13.66</v>
      </c>
      <c r="M14" s="2">
        <v>17.29</v>
      </c>
      <c r="N14" s="2">
        <v>184666</v>
      </c>
      <c r="O14" s="2">
        <v>58342.7</v>
      </c>
      <c r="P14" s="2">
        <v>116.6</v>
      </c>
      <c r="Q14" s="2">
        <v>80.2</v>
      </c>
      <c r="R14" s="2">
        <v>11.2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563.8</v>
      </c>
      <c r="AB14" s="2">
        <v>1.5</v>
      </c>
      <c r="AC14" s="2">
        <v>0</v>
      </c>
      <c r="AD14" s="2">
        <v>0</v>
      </c>
      <c r="AE14" s="2">
        <v>24.3</v>
      </c>
      <c r="AF14" s="2">
        <v>-1.5</v>
      </c>
      <c r="AG14" s="2">
        <v>-1.6</v>
      </c>
      <c r="AH14" s="2">
        <v>-2</v>
      </c>
      <c r="AI14" s="2">
        <v>1819</v>
      </c>
      <c r="AJ14" s="2">
        <v>21.3</v>
      </c>
      <c r="AK14" s="2">
        <v>0</v>
      </c>
      <c r="AS14" s="2">
        <f t="shared" si="1"/>
        <v>323.9999999999995</v>
      </c>
      <c r="AT14" s="2">
        <f t="shared" si="2"/>
        <v>0</v>
      </c>
    </row>
    <row r="15" spans="1:46" ht="12.75">
      <c r="A15" s="4">
        <f t="shared" si="0"/>
        <v>40180.895833333336</v>
      </c>
      <c r="B15" s="3">
        <v>40180</v>
      </c>
      <c r="C15" s="1">
        <v>0.8958333333333334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76880.36</v>
      </c>
      <c r="L15" s="2">
        <v>13.73</v>
      </c>
      <c r="M15" s="2">
        <v>17.29</v>
      </c>
      <c r="N15" s="2">
        <v>184666</v>
      </c>
      <c r="O15" s="2">
        <v>58342.7</v>
      </c>
      <c r="P15" s="2">
        <v>116.6</v>
      </c>
      <c r="Q15" s="2">
        <v>80.2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563.8</v>
      </c>
      <c r="AB15" s="2">
        <v>1.5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-1.9</v>
      </c>
      <c r="AI15" s="2">
        <v>1819</v>
      </c>
      <c r="AJ15" s="2">
        <v>21</v>
      </c>
      <c r="AK15" s="2">
        <v>0</v>
      </c>
      <c r="AS15" s="2">
        <f t="shared" si="1"/>
        <v>252.00000000000102</v>
      </c>
      <c r="AT15" s="2">
        <f t="shared" si="2"/>
        <v>0</v>
      </c>
    </row>
    <row r="16" spans="1:46" ht="12.75">
      <c r="A16" s="4">
        <f t="shared" si="0"/>
        <v>40180.90277777778</v>
      </c>
      <c r="B16" s="3">
        <v>40180</v>
      </c>
      <c r="C16" s="1">
        <v>0.9027777777777778</v>
      </c>
      <c r="D16" s="2">
        <v>238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76880.41</v>
      </c>
      <c r="L16" s="2">
        <v>13.77</v>
      </c>
      <c r="M16" s="2">
        <v>17.29</v>
      </c>
      <c r="N16" s="2">
        <v>184666</v>
      </c>
      <c r="O16" s="2">
        <v>58342.7</v>
      </c>
      <c r="P16" s="2">
        <v>116.6</v>
      </c>
      <c r="Q16" s="2">
        <v>80.2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563.8</v>
      </c>
      <c r="AB16" s="2">
        <v>1.5</v>
      </c>
      <c r="AC16" s="2">
        <v>0</v>
      </c>
      <c r="AD16" s="2">
        <v>0</v>
      </c>
      <c r="AE16" s="2">
        <v>24.4</v>
      </c>
      <c r="AF16" s="2">
        <v>-1.5</v>
      </c>
      <c r="AG16" s="2">
        <v>-1.5</v>
      </c>
      <c r="AH16" s="2">
        <v>-1.9</v>
      </c>
      <c r="AI16" s="2">
        <v>1818</v>
      </c>
      <c r="AJ16" s="2">
        <v>20.7</v>
      </c>
      <c r="AK16" s="2">
        <v>0</v>
      </c>
      <c r="AS16" s="2">
        <f t="shared" si="1"/>
        <v>143.99999999999693</v>
      </c>
      <c r="AT16" s="2">
        <f t="shared" si="2"/>
        <v>0</v>
      </c>
    </row>
    <row r="17" spans="1:46" ht="12.75">
      <c r="A17" s="4">
        <f t="shared" si="0"/>
        <v>40180.90972222222</v>
      </c>
      <c r="B17" s="3">
        <v>40180</v>
      </c>
      <c r="C17" s="1">
        <v>0.9097222222222222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76880.48</v>
      </c>
      <c r="L17" s="2">
        <v>13.85</v>
      </c>
      <c r="M17" s="2">
        <v>17.29</v>
      </c>
      <c r="N17" s="2">
        <v>184666</v>
      </c>
      <c r="O17" s="2">
        <v>58342.7</v>
      </c>
      <c r="P17" s="2">
        <v>116.6</v>
      </c>
      <c r="Q17" s="2">
        <v>80.2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563.8</v>
      </c>
      <c r="AB17" s="2">
        <v>1.5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1818</v>
      </c>
      <c r="AJ17" s="2">
        <v>20.5</v>
      </c>
      <c r="AK17" s="2">
        <v>0</v>
      </c>
      <c r="AS17" s="2">
        <f t="shared" si="1"/>
        <v>288.0000000000002</v>
      </c>
      <c r="AT17" s="2">
        <f t="shared" si="2"/>
        <v>0</v>
      </c>
    </row>
    <row r="18" spans="1:46" ht="12.75">
      <c r="A18" s="4">
        <f t="shared" si="0"/>
        <v>40180.916666666664</v>
      </c>
      <c r="B18" s="3">
        <v>40180</v>
      </c>
      <c r="C18" s="1">
        <v>0.9166666666666666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76880.56</v>
      </c>
      <c r="L18" s="2">
        <v>13.93</v>
      </c>
      <c r="M18" s="2">
        <v>17.29</v>
      </c>
      <c r="N18" s="2">
        <v>184666</v>
      </c>
      <c r="O18" s="2">
        <v>58342.7</v>
      </c>
      <c r="P18" s="2">
        <v>116.6</v>
      </c>
      <c r="Q18" s="2">
        <v>80.2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563.8</v>
      </c>
      <c r="AB18" s="2">
        <v>1.5</v>
      </c>
      <c r="AC18" s="2">
        <v>0</v>
      </c>
      <c r="AD18" s="2">
        <v>0</v>
      </c>
      <c r="AE18" s="2">
        <v>24.3</v>
      </c>
      <c r="AF18" s="2">
        <v>-1.5</v>
      </c>
      <c r="AG18" s="2">
        <v>-1.5</v>
      </c>
      <c r="AH18" s="2">
        <v>-2</v>
      </c>
      <c r="AI18" s="2">
        <v>1818</v>
      </c>
      <c r="AJ18" s="2">
        <v>20.2</v>
      </c>
      <c r="AK18" s="2">
        <v>0</v>
      </c>
      <c r="AS18" s="2">
        <f t="shared" si="1"/>
        <v>288.0000000000002</v>
      </c>
      <c r="AT18" s="2">
        <f t="shared" si="2"/>
        <v>0</v>
      </c>
    </row>
    <row r="19" spans="1:46" ht="12.75">
      <c r="A19" s="4">
        <f t="shared" si="0"/>
        <v>40180.92361111111</v>
      </c>
      <c r="B19" s="3">
        <v>40180</v>
      </c>
      <c r="C19" s="1">
        <v>0.9236111111111112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76880.82</v>
      </c>
      <c r="L19" s="2">
        <v>14.18</v>
      </c>
      <c r="M19" s="2">
        <v>17.29</v>
      </c>
      <c r="N19" s="2">
        <v>184666</v>
      </c>
      <c r="O19" s="2">
        <v>58342.7</v>
      </c>
      <c r="P19" s="2">
        <v>116.6</v>
      </c>
      <c r="Q19" s="2">
        <v>80.2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563.8</v>
      </c>
      <c r="AB19" s="2">
        <v>1.5</v>
      </c>
      <c r="AC19" s="2">
        <v>0</v>
      </c>
      <c r="AD19" s="2">
        <v>0</v>
      </c>
      <c r="AE19" s="2">
        <v>24.4</v>
      </c>
      <c r="AF19" s="2">
        <v>-1.5</v>
      </c>
      <c r="AG19" s="2">
        <v>-1.5</v>
      </c>
      <c r="AH19" s="2">
        <v>-2</v>
      </c>
      <c r="AI19" s="2">
        <v>1817</v>
      </c>
      <c r="AJ19" s="2">
        <v>19.9</v>
      </c>
      <c r="AK19" s="2">
        <v>0</v>
      </c>
      <c r="AS19" s="2">
        <f t="shared" si="1"/>
        <v>900</v>
      </c>
      <c r="AT19" s="2">
        <f t="shared" si="2"/>
        <v>0</v>
      </c>
    </row>
    <row r="20" spans="1:46" ht="12.75">
      <c r="A20" s="4">
        <f t="shared" si="0"/>
        <v>40180.930555555555</v>
      </c>
      <c r="B20" s="3">
        <v>40180</v>
      </c>
      <c r="C20" s="1">
        <v>0.9305555555555555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76880.93</v>
      </c>
      <c r="L20" s="2">
        <v>14.3</v>
      </c>
      <c r="M20" s="2">
        <v>17.29</v>
      </c>
      <c r="N20" s="2">
        <v>184666</v>
      </c>
      <c r="O20" s="2">
        <v>58342.7</v>
      </c>
      <c r="P20" s="2">
        <v>116.6</v>
      </c>
      <c r="Q20" s="2">
        <v>80.2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563.8</v>
      </c>
      <c r="AB20" s="2">
        <v>1.5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1817</v>
      </c>
      <c r="AJ20" s="2">
        <v>19.7</v>
      </c>
      <c r="AK20" s="2">
        <v>0</v>
      </c>
      <c r="AS20" s="2">
        <f t="shared" si="1"/>
        <v>432.0000000000036</v>
      </c>
      <c r="AT20" s="2">
        <f t="shared" si="2"/>
        <v>0</v>
      </c>
    </row>
    <row r="21" spans="1:46" ht="12.75">
      <c r="A21" s="4">
        <f t="shared" si="0"/>
        <v>40180.9375</v>
      </c>
      <c r="B21" s="3">
        <v>40180</v>
      </c>
      <c r="C21" s="1">
        <v>0.9375</v>
      </c>
      <c r="D21" s="2">
        <v>242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76881.05</v>
      </c>
      <c r="L21" s="2">
        <v>14.41</v>
      </c>
      <c r="M21" s="2">
        <v>17.29</v>
      </c>
      <c r="N21" s="2">
        <v>184666</v>
      </c>
      <c r="O21" s="2">
        <v>58342.7</v>
      </c>
      <c r="P21" s="2">
        <v>116.6</v>
      </c>
      <c r="Q21" s="2">
        <v>80.2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563.8</v>
      </c>
      <c r="AB21" s="2">
        <v>1.5</v>
      </c>
      <c r="AC21" s="2">
        <v>0</v>
      </c>
      <c r="AD21" s="2">
        <v>0</v>
      </c>
      <c r="AE21" s="2">
        <v>24.3</v>
      </c>
      <c r="AF21" s="2">
        <v>-1.5</v>
      </c>
      <c r="AG21" s="2">
        <v>-1.6</v>
      </c>
      <c r="AH21" s="2">
        <v>-2.1</v>
      </c>
      <c r="AI21" s="2">
        <v>1817</v>
      </c>
      <c r="AJ21" s="2">
        <v>19.4</v>
      </c>
      <c r="AK21" s="2">
        <v>0</v>
      </c>
      <c r="AS21" s="2">
        <f t="shared" si="1"/>
        <v>395.99999999999795</v>
      </c>
      <c r="AT21" s="2">
        <f t="shared" si="2"/>
        <v>0</v>
      </c>
    </row>
    <row r="22" spans="1:46" ht="12.75">
      <c r="A22" s="4">
        <f t="shared" si="0"/>
        <v>40180.944444444445</v>
      </c>
      <c r="B22" s="3">
        <v>40180</v>
      </c>
      <c r="C22" s="1">
        <v>0.9444444444444445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76881.14</v>
      </c>
      <c r="L22" s="2">
        <v>14.51</v>
      </c>
      <c r="M22" s="2">
        <v>17.29</v>
      </c>
      <c r="N22" s="2">
        <v>184669</v>
      </c>
      <c r="O22" s="2">
        <v>58343.6</v>
      </c>
      <c r="P22" s="2">
        <v>117.5</v>
      </c>
      <c r="Q22" s="2">
        <v>80.2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563.8</v>
      </c>
      <c r="AB22" s="2">
        <v>1.5</v>
      </c>
      <c r="AC22" s="2">
        <v>0</v>
      </c>
      <c r="AD22" s="2">
        <v>0</v>
      </c>
      <c r="AE22" s="2">
        <v>24.4</v>
      </c>
      <c r="AF22" s="2">
        <v>-1.5</v>
      </c>
      <c r="AG22" s="2">
        <v>-1.6</v>
      </c>
      <c r="AH22" s="2">
        <v>-2.1</v>
      </c>
      <c r="AI22" s="2">
        <v>1817</v>
      </c>
      <c r="AJ22" s="2">
        <v>19.1</v>
      </c>
      <c r="AK22" s="2">
        <v>0</v>
      </c>
      <c r="AS22" s="2">
        <f t="shared" si="1"/>
        <v>359.99999999999875</v>
      </c>
      <c r="AT22" s="2">
        <f t="shared" si="2"/>
        <v>3240.0000000000205</v>
      </c>
    </row>
    <row r="23" spans="1:46" ht="12.75">
      <c r="A23" s="4">
        <f t="shared" si="0"/>
        <v>40180.95138888889</v>
      </c>
      <c r="B23" s="3">
        <v>40180</v>
      </c>
      <c r="C23" s="1">
        <v>0.9513888888888888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76881.24</v>
      </c>
      <c r="L23" s="2">
        <v>14.6</v>
      </c>
      <c r="M23" s="2">
        <v>17.29</v>
      </c>
      <c r="N23" s="2">
        <v>184673</v>
      </c>
      <c r="O23" s="2">
        <v>58344.9</v>
      </c>
      <c r="P23" s="2">
        <v>118.8</v>
      </c>
      <c r="Q23" s="2">
        <v>80.2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563.8</v>
      </c>
      <c r="AB23" s="2">
        <v>1.5</v>
      </c>
      <c r="AC23" s="2">
        <v>0</v>
      </c>
      <c r="AD23" s="2">
        <v>0</v>
      </c>
      <c r="AE23" s="2">
        <v>24.3</v>
      </c>
      <c r="AF23" s="2">
        <v>-1.5</v>
      </c>
      <c r="AG23" s="2">
        <v>-1.6</v>
      </c>
      <c r="AH23" s="2">
        <v>-2</v>
      </c>
      <c r="AI23" s="2">
        <v>1816</v>
      </c>
      <c r="AJ23" s="2">
        <v>18.8</v>
      </c>
      <c r="AK23" s="2">
        <v>0</v>
      </c>
      <c r="AS23" s="2">
        <f t="shared" si="1"/>
        <v>323.9999999999995</v>
      </c>
      <c r="AT23" s="2">
        <f t="shared" si="2"/>
        <v>4679.99999999999</v>
      </c>
    </row>
    <row r="24" spans="1:46" ht="12.75">
      <c r="A24" s="4">
        <f t="shared" si="0"/>
        <v>40180.958333333336</v>
      </c>
      <c r="B24" s="3">
        <v>40180</v>
      </c>
      <c r="C24" s="1">
        <v>0.9583333333333334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76881.32</v>
      </c>
      <c r="L24" s="2">
        <v>14.68</v>
      </c>
      <c r="M24" s="2">
        <v>17.29</v>
      </c>
      <c r="N24" s="2">
        <v>184678</v>
      </c>
      <c r="O24" s="2">
        <v>58346.4</v>
      </c>
      <c r="P24" s="2">
        <v>120.4</v>
      </c>
      <c r="Q24" s="2">
        <v>80.2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563.8</v>
      </c>
      <c r="AB24" s="2">
        <v>1.5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1816</v>
      </c>
      <c r="AJ24" s="2">
        <v>18.6</v>
      </c>
      <c r="AK24" s="2">
        <v>0</v>
      </c>
      <c r="AS24" s="2">
        <f t="shared" si="1"/>
        <v>288.0000000000002</v>
      </c>
      <c r="AT24" s="2">
        <f t="shared" si="2"/>
        <v>5760.000000000031</v>
      </c>
    </row>
    <row r="25" spans="1:46" ht="12.75">
      <c r="A25" s="4">
        <f t="shared" si="0"/>
        <v>40180.96527777778</v>
      </c>
      <c r="B25" s="3">
        <v>40180</v>
      </c>
      <c r="C25" s="1">
        <v>0.9652777777777778</v>
      </c>
      <c r="D25" s="2">
        <v>240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76881.43</v>
      </c>
      <c r="L25" s="2">
        <v>14.8</v>
      </c>
      <c r="M25" s="2">
        <v>17.29</v>
      </c>
      <c r="N25" s="2">
        <v>184688</v>
      </c>
      <c r="O25" s="2">
        <v>58349.6</v>
      </c>
      <c r="P25" s="2">
        <v>123.5</v>
      </c>
      <c r="Q25" s="2">
        <v>80.2</v>
      </c>
      <c r="R25" s="2">
        <v>11.2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563.8</v>
      </c>
      <c r="AB25" s="2">
        <v>1.5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-2.1</v>
      </c>
      <c r="AI25" s="2">
        <v>1816</v>
      </c>
      <c r="AJ25" s="2">
        <v>18.3</v>
      </c>
      <c r="AK25" s="2">
        <v>0</v>
      </c>
      <c r="AS25" s="2">
        <f t="shared" si="1"/>
        <v>432.0000000000036</v>
      </c>
      <c r="AT25" s="2">
        <f t="shared" si="2"/>
        <v>11159.99999999998</v>
      </c>
    </row>
    <row r="26" spans="1:46" ht="12.75">
      <c r="A26" s="4">
        <f t="shared" si="0"/>
        <v>40180.97222222222</v>
      </c>
      <c r="B26" s="3">
        <v>40180</v>
      </c>
      <c r="C26" s="1">
        <v>0.9722222222222222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76881.53</v>
      </c>
      <c r="L26" s="2">
        <v>14.9</v>
      </c>
      <c r="M26" s="2">
        <v>17.29</v>
      </c>
      <c r="N26" s="2">
        <v>184688</v>
      </c>
      <c r="O26" s="2">
        <v>58349.6</v>
      </c>
      <c r="P26" s="2">
        <v>123.5</v>
      </c>
      <c r="Q26" s="2">
        <v>80.2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563.8</v>
      </c>
      <c r="AB26" s="2">
        <v>1.5</v>
      </c>
      <c r="AC26" s="2">
        <v>0</v>
      </c>
      <c r="AD26" s="2">
        <v>0</v>
      </c>
      <c r="AE26" s="2">
        <v>24.3</v>
      </c>
      <c r="AF26" s="2">
        <v>-1.5</v>
      </c>
      <c r="AG26" s="2">
        <v>-1.6</v>
      </c>
      <c r="AH26" s="2">
        <v>-2</v>
      </c>
      <c r="AI26" s="2">
        <v>1816</v>
      </c>
      <c r="AJ26" s="2">
        <v>18</v>
      </c>
      <c r="AK26" s="2">
        <v>0</v>
      </c>
      <c r="AS26" s="2">
        <f t="shared" si="1"/>
        <v>359.99999999999875</v>
      </c>
      <c r="AT26" s="2">
        <f t="shared" si="2"/>
        <v>0</v>
      </c>
    </row>
    <row r="27" spans="1:46" ht="12.75">
      <c r="A27" s="4">
        <f t="shared" si="0"/>
        <v>40180.979166666664</v>
      </c>
      <c r="B27" s="3">
        <v>40180</v>
      </c>
      <c r="C27" s="1">
        <v>0.9791666666666666</v>
      </c>
      <c r="D27" s="2">
        <v>240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76881.66</v>
      </c>
      <c r="L27" s="2">
        <v>15.03</v>
      </c>
      <c r="M27" s="2">
        <v>17.29</v>
      </c>
      <c r="N27" s="2">
        <v>184703</v>
      </c>
      <c r="O27" s="2">
        <v>58354.3</v>
      </c>
      <c r="P27" s="2">
        <v>128.3</v>
      </c>
      <c r="Q27" s="2">
        <v>80.2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563.8</v>
      </c>
      <c r="AB27" s="2">
        <v>1.5</v>
      </c>
      <c r="AC27" s="2">
        <v>0</v>
      </c>
      <c r="AD27" s="2">
        <v>0</v>
      </c>
      <c r="AE27" s="2">
        <v>24.3</v>
      </c>
      <c r="AF27" s="2">
        <v>-1.5</v>
      </c>
      <c r="AG27" s="2">
        <v>-1.6</v>
      </c>
      <c r="AH27" s="2">
        <v>-2</v>
      </c>
      <c r="AI27" s="2">
        <v>1815</v>
      </c>
      <c r="AJ27" s="2">
        <v>17.7</v>
      </c>
      <c r="AK27" s="2">
        <v>0</v>
      </c>
      <c r="AS27" s="2">
        <f t="shared" si="1"/>
        <v>467.9999999999964</v>
      </c>
      <c r="AT27" s="2">
        <f t="shared" si="2"/>
        <v>17280.00000000004</v>
      </c>
    </row>
    <row r="28" spans="1:46" ht="12.75">
      <c r="A28" s="4">
        <f t="shared" si="0"/>
        <v>40180.98611111111</v>
      </c>
      <c r="B28" s="3">
        <v>40180</v>
      </c>
      <c r="C28" s="1">
        <v>0.9861111111111112</v>
      </c>
      <c r="D28" s="2">
        <v>240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76881.75</v>
      </c>
      <c r="L28" s="2">
        <v>15.11</v>
      </c>
      <c r="M28" s="2">
        <v>17.29</v>
      </c>
      <c r="N28" s="2">
        <v>184703</v>
      </c>
      <c r="O28" s="2">
        <v>58354.3</v>
      </c>
      <c r="P28" s="2">
        <v>128.3</v>
      </c>
      <c r="Q28" s="2">
        <v>80.2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563.8</v>
      </c>
      <c r="AB28" s="2">
        <v>1.5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-1.9</v>
      </c>
      <c r="AI28" s="2">
        <v>1815</v>
      </c>
      <c r="AJ28" s="2">
        <v>17.5</v>
      </c>
      <c r="AK28" s="2">
        <v>0</v>
      </c>
      <c r="AS28" s="2">
        <f t="shared" si="1"/>
        <v>288.0000000000002</v>
      </c>
      <c r="AT28" s="2">
        <f t="shared" si="2"/>
        <v>0</v>
      </c>
    </row>
    <row r="29" spans="1:46" ht="12.75">
      <c r="A29" s="4">
        <f t="shared" si="0"/>
        <v>40180.993055555555</v>
      </c>
      <c r="B29" s="3">
        <v>40180</v>
      </c>
      <c r="C29" s="1">
        <v>0.9930555555555555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76881.81</v>
      </c>
      <c r="L29" s="2">
        <v>15.18</v>
      </c>
      <c r="M29" s="2">
        <v>17.29</v>
      </c>
      <c r="N29" s="2">
        <v>184703</v>
      </c>
      <c r="O29" s="2">
        <v>58354.3</v>
      </c>
      <c r="P29" s="2">
        <v>128.3</v>
      </c>
      <c r="Q29" s="2">
        <v>80.2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563.8</v>
      </c>
      <c r="AB29" s="2">
        <v>1.5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1815</v>
      </c>
      <c r="AJ29" s="2">
        <v>17.2</v>
      </c>
      <c r="AK29" s="2">
        <v>0</v>
      </c>
      <c r="AS29" s="2">
        <f t="shared" si="1"/>
        <v>252.00000000000102</v>
      </c>
      <c r="AT29" s="2">
        <f t="shared" si="2"/>
        <v>0</v>
      </c>
    </row>
    <row r="30" spans="1:46" ht="12.75">
      <c r="A30" s="4">
        <f t="shared" si="0"/>
        <v>0</v>
      </c>
      <c r="AS30" s="2">
        <f t="shared" si="1"/>
        <v>0</v>
      </c>
      <c r="AT30" s="2">
        <f t="shared" si="2"/>
        <v>0</v>
      </c>
    </row>
    <row r="31" spans="1:46" ht="12.75">
      <c r="A31" s="4">
        <f t="shared" si="0"/>
        <v>0</v>
      </c>
      <c r="AS31" s="2">
        <f t="shared" si="1"/>
        <v>0</v>
      </c>
      <c r="AT31" s="2">
        <f t="shared" si="2"/>
        <v>0</v>
      </c>
    </row>
    <row r="32" spans="1:46" ht="12.75">
      <c r="A32" s="4">
        <f t="shared" si="0"/>
        <v>0</v>
      </c>
      <c r="AS32" s="2">
        <f t="shared" si="1"/>
        <v>0</v>
      </c>
      <c r="AT32" s="2">
        <f t="shared" si="2"/>
        <v>0</v>
      </c>
    </row>
    <row r="33" spans="1:46" ht="12.75">
      <c r="A33" s="4">
        <f t="shared" si="0"/>
        <v>0</v>
      </c>
      <c r="AS33" s="2">
        <f t="shared" si="1"/>
        <v>0</v>
      </c>
      <c r="AT33" s="2">
        <f t="shared" si="2"/>
        <v>0</v>
      </c>
    </row>
    <row r="34" spans="1:46" ht="12.75">
      <c r="A34" s="4">
        <f t="shared" si="0"/>
        <v>0</v>
      </c>
      <c r="AS34" s="2">
        <f t="shared" si="1"/>
        <v>0</v>
      </c>
      <c r="AT34" s="2">
        <f t="shared" si="2"/>
        <v>0</v>
      </c>
    </row>
    <row r="35" spans="1:46" ht="12.75">
      <c r="A35" s="4">
        <f t="shared" si="0"/>
        <v>0</v>
      </c>
      <c r="AS35" s="2">
        <f t="shared" si="1"/>
        <v>0</v>
      </c>
      <c r="AT35" s="2">
        <f t="shared" si="2"/>
        <v>0</v>
      </c>
    </row>
    <row r="36" spans="1:46" ht="12.75">
      <c r="A36" s="4">
        <f t="shared" si="0"/>
        <v>0</v>
      </c>
      <c r="AS36" s="2">
        <f t="shared" si="1"/>
        <v>0</v>
      </c>
      <c r="AT36" s="2">
        <f t="shared" si="2"/>
        <v>0</v>
      </c>
    </row>
    <row r="37" spans="1:46" ht="12.75">
      <c r="A37" s="4">
        <f t="shared" si="0"/>
        <v>0</v>
      </c>
      <c r="AS37" s="2">
        <f t="shared" si="1"/>
        <v>0</v>
      </c>
      <c r="AT37" s="2">
        <f t="shared" si="2"/>
        <v>0</v>
      </c>
    </row>
    <row r="38" spans="1:46" ht="12.75">
      <c r="A38" s="4">
        <f t="shared" si="0"/>
        <v>0</v>
      </c>
      <c r="AS38" s="2">
        <f t="shared" si="1"/>
        <v>0</v>
      </c>
      <c r="AT38" s="2">
        <f t="shared" si="2"/>
        <v>0</v>
      </c>
    </row>
    <row r="39" spans="1:46" ht="12.75">
      <c r="A39" s="4">
        <f t="shared" si="0"/>
        <v>0</v>
      </c>
      <c r="AS39" s="2">
        <f t="shared" si="1"/>
        <v>0</v>
      </c>
      <c r="AT39" s="2">
        <f t="shared" si="2"/>
        <v>0</v>
      </c>
    </row>
    <row r="40" spans="1:46" ht="12.75">
      <c r="A40" s="4">
        <f t="shared" si="0"/>
        <v>0</v>
      </c>
      <c r="AS40" s="2">
        <f t="shared" si="1"/>
        <v>0</v>
      </c>
      <c r="AT40" s="2">
        <f t="shared" si="2"/>
        <v>0</v>
      </c>
    </row>
    <row r="41" spans="1:46" ht="12.75">
      <c r="A41" s="4">
        <f t="shared" si="0"/>
        <v>0</v>
      </c>
      <c r="AS41" s="2">
        <f t="shared" si="1"/>
        <v>0</v>
      </c>
      <c r="AT41" s="2">
        <f t="shared" si="2"/>
        <v>0</v>
      </c>
    </row>
    <row r="42" spans="1:46" ht="12.75">
      <c r="A42" s="4">
        <f t="shared" si="0"/>
        <v>0</v>
      </c>
      <c r="AS42" s="2">
        <f t="shared" si="1"/>
        <v>0</v>
      </c>
      <c r="AT42" s="2">
        <f t="shared" si="2"/>
        <v>0</v>
      </c>
    </row>
    <row r="43" spans="1:46" ht="12.75">
      <c r="A43" s="4">
        <f t="shared" si="0"/>
        <v>0</v>
      </c>
      <c r="AS43" s="2">
        <f t="shared" si="1"/>
        <v>0</v>
      </c>
      <c r="AT43" s="2">
        <f t="shared" si="2"/>
        <v>0</v>
      </c>
    </row>
    <row r="44" spans="1:46" ht="12.75">
      <c r="A44" s="4">
        <f t="shared" si="0"/>
        <v>0</v>
      </c>
      <c r="AS44" s="2">
        <f t="shared" si="1"/>
        <v>0</v>
      </c>
      <c r="AT44" s="2">
        <f t="shared" si="2"/>
        <v>0</v>
      </c>
    </row>
    <row r="45" spans="1:46" ht="12.75">
      <c r="A45" s="4">
        <f t="shared" si="0"/>
        <v>0</v>
      </c>
      <c r="AS45" s="2">
        <f t="shared" si="1"/>
        <v>0</v>
      </c>
      <c r="AT45" s="2">
        <f t="shared" si="2"/>
        <v>0</v>
      </c>
    </row>
    <row r="46" spans="1:46" ht="12.75">
      <c r="A46" s="4">
        <f t="shared" si="0"/>
        <v>0</v>
      </c>
      <c r="AS46" s="2">
        <f t="shared" si="1"/>
        <v>0</v>
      </c>
      <c r="AT46" s="2">
        <f t="shared" si="2"/>
        <v>0</v>
      </c>
    </row>
    <row r="47" spans="1:46" ht="12.75">
      <c r="A47" s="4">
        <f t="shared" si="0"/>
        <v>0</v>
      </c>
      <c r="AS47" s="2">
        <f t="shared" si="1"/>
        <v>0</v>
      </c>
      <c r="AT47" s="2">
        <f t="shared" si="2"/>
        <v>0</v>
      </c>
    </row>
    <row r="48" spans="1:46" ht="12.75">
      <c r="A48" s="4">
        <f t="shared" si="0"/>
        <v>0</v>
      </c>
      <c r="AS48" s="2">
        <f t="shared" si="1"/>
        <v>0</v>
      </c>
      <c r="AT48" s="2">
        <f t="shared" si="2"/>
        <v>0</v>
      </c>
    </row>
    <row r="49" spans="1:46" ht="12.75">
      <c r="A49" s="4">
        <f t="shared" si="0"/>
        <v>0</v>
      </c>
      <c r="AS49" s="2">
        <f t="shared" si="1"/>
        <v>0</v>
      </c>
      <c r="AT49" s="2">
        <f t="shared" si="2"/>
        <v>0</v>
      </c>
    </row>
    <row r="50" spans="1:46" ht="12.75">
      <c r="A50" s="4">
        <f t="shared" si="0"/>
        <v>0</v>
      </c>
      <c r="AS50" s="2">
        <f t="shared" si="1"/>
        <v>0</v>
      </c>
      <c r="AT50" s="2">
        <f t="shared" si="2"/>
        <v>0</v>
      </c>
    </row>
    <row r="51" spans="1:46" ht="12.75">
      <c r="A51" s="4">
        <f t="shared" si="0"/>
        <v>0</v>
      </c>
      <c r="AS51" s="2">
        <f t="shared" si="1"/>
        <v>0</v>
      </c>
      <c r="AT51" s="2">
        <f t="shared" si="2"/>
        <v>0</v>
      </c>
    </row>
    <row r="52" spans="1:46" ht="12.75">
      <c r="A52" s="4">
        <f t="shared" si="0"/>
        <v>0</v>
      </c>
      <c r="AS52" s="2">
        <f t="shared" si="1"/>
        <v>0</v>
      </c>
      <c r="AT52" s="2">
        <f t="shared" si="2"/>
        <v>0</v>
      </c>
    </row>
    <row r="53" spans="1:46" ht="12.75">
      <c r="A53" s="4">
        <f t="shared" si="0"/>
        <v>0</v>
      </c>
      <c r="AS53" s="2">
        <f t="shared" si="1"/>
        <v>0</v>
      </c>
      <c r="AT53" s="2">
        <f t="shared" si="2"/>
        <v>0</v>
      </c>
    </row>
    <row r="54" spans="1:46" ht="12.75">
      <c r="A54" s="4">
        <f t="shared" si="0"/>
        <v>0</v>
      </c>
      <c r="AS54" s="2">
        <f t="shared" si="1"/>
        <v>0</v>
      </c>
      <c r="AT54" s="2">
        <f t="shared" si="2"/>
        <v>0</v>
      </c>
    </row>
    <row r="55" spans="1:46" ht="12.75">
      <c r="A55" s="4">
        <f t="shared" si="0"/>
        <v>0</v>
      </c>
      <c r="AS55" s="2">
        <f t="shared" si="1"/>
        <v>0</v>
      </c>
      <c r="AT55" s="2">
        <f t="shared" si="2"/>
        <v>0</v>
      </c>
    </row>
    <row r="56" spans="1:46" ht="12.75">
      <c r="A56" s="4">
        <f t="shared" si="0"/>
        <v>0</v>
      </c>
      <c r="AS56" s="2">
        <f t="shared" si="1"/>
        <v>0</v>
      </c>
      <c r="AT56" s="2">
        <f t="shared" si="2"/>
        <v>0</v>
      </c>
    </row>
    <row r="57" spans="1:46" ht="12.75">
      <c r="A57" s="4">
        <f t="shared" si="0"/>
        <v>0</v>
      </c>
      <c r="AS57" s="2">
        <f t="shared" si="1"/>
        <v>0</v>
      </c>
      <c r="AT57" s="2">
        <f t="shared" si="2"/>
        <v>0</v>
      </c>
    </row>
    <row r="58" spans="1:46" ht="12.75">
      <c r="A58" s="4">
        <f t="shared" si="0"/>
        <v>0</v>
      </c>
      <c r="AS58" s="2">
        <f t="shared" si="1"/>
        <v>0</v>
      </c>
      <c r="AT58" s="2">
        <f t="shared" si="2"/>
        <v>0</v>
      </c>
    </row>
    <row r="59" spans="1:46" ht="12.75">
      <c r="A59" s="4">
        <f t="shared" si="0"/>
        <v>0</v>
      </c>
      <c r="AS59" s="2">
        <f t="shared" si="1"/>
        <v>0</v>
      </c>
      <c r="AT59" s="2">
        <f t="shared" si="2"/>
        <v>0</v>
      </c>
    </row>
    <row r="60" spans="1:46" ht="12.75">
      <c r="A60" s="4">
        <f t="shared" si="0"/>
        <v>0</v>
      </c>
      <c r="AS60" s="2">
        <f t="shared" si="1"/>
        <v>0</v>
      </c>
      <c r="AT60" s="2">
        <f t="shared" si="2"/>
        <v>0</v>
      </c>
    </row>
    <row r="61" spans="1:46" ht="12.75">
      <c r="A61" s="4">
        <f t="shared" si="0"/>
        <v>0</v>
      </c>
      <c r="AS61" s="2">
        <f t="shared" si="1"/>
        <v>0</v>
      </c>
      <c r="AT61" s="2">
        <f t="shared" si="2"/>
        <v>0</v>
      </c>
    </row>
    <row r="62" spans="1:46" ht="12.75">
      <c r="A62" s="4">
        <f t="shared" si="0"/>
        <v>0</v>
      </c>
      <c r="AS62" s="2">
        <f t="shared" si="1"/>
        <v>0</v>
      </c>
      <c r="AT62" s="2">
        <f t="shared" si="2"/>
        <v>0</v>
      </c>
    </row>
    <row r="63" spans="1:46" ht="12.75">
      <c r="A63" s="4">
        <f t="shared" si="0"/>
        <v>0</v>
      </c>
      <c r="AS63" s="2">
        <f t="shared" si="1"/>
        <v>0</v>
      </c>
      <c r="AT63" s="2">
        <f t="shared" si="2"/>
        <v>0</v>
      </c>
    </row>
    <row r="64" spans="1:46" ht="12.75">
      <c r="A64" s="4">
        <f t="shared" si="0"/>
        <v>0</v>
      </c>
      <c r="AS64" s="2">
        <f t="shared" si="1"/>
        <v>0</v>
      </c>
      <c r="AT64" s="2">
        <f t="shared" si="2"/>
        <v>0</v>
      </c>
    </row>
    <row r="65" spans="1:46" ht="12.75">
      <c r="A65" s="4">
        <f t="shared" si="0"/>
        <v>0</v>
      </c>
      <c r="AS65" s="2">
        <f t="shared" si="1"/>
        <v>0</v>
      </c>
      <c r="AT65" s="2">
        <f t="shared" si="2"/>
        <v>0</v>
      </c>
    </row>
    <row r="66" spans="1:46" ht="12.75">
      <c r="A66" s="4">
        <f t="shared" si="0"/>
        <v>0</v>
      </c>
      <c r="AS66" s="2">
        <f t="shared" si="1"/>
        <v>0</v>
      </c>
      <c r="AT66" s="2">
        <f t="shared" si="2"/>
        <v>0</v>
      </c>
    </row>
    <row r="67" spans="1:46" ht="12.75">
      <c r="A67" s="4">
        <f aca="true" t="shared" si="3" ref="A67:A130">B67+C67</f>
        <v>0</v>
      </c>
      <c r="AS67" s="2">
        <f t="shared" si="1"/>
        <v>0</v>
      </c>
      <c r="AT67" s="2">
        <f t="shared" si="2"/>
        <v>0</v>
      </c>
    </row>
    <row r="68" spans="1:46" ht="12.75">
      <c r="A68" s="4">
        <f t="shared" si="3"/>
        <v>0</v>
      </c>
      <c r="AS68" s="2">
        <f t="shared" si="1"/>
        <v>0</v>
      </c>
      <c r="AT68" s="2">
        <f t="shared" si="2"/>
        <v>0</v>
      </c>
    </row>
    <row r="69" spans="1:46" ht="12.75">
      <c r="A69" s="4">
        <f t="shared" si="3"/>
        <v>0</v>
      </c>
      <c r="AS69" s="2">
        <f aca="true" t="shared" si="4" ref="AS69:AS132">IF((L69-L68)*3600&lt;0,0,(L69-L68)*3600)</f>
        <v>0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0</v>
      </c>
      <c r="AS70" s="2">
        <f t="shared" si="4"/>
        <v>0</v>
      </c>
      <c r="AT70" s="2">
        <f t="shared" si="5"/>
        <v>0</v>
      </c>
    </row>
    <row r="71" spans="1:46" ht="12.75">
      <c r="A71" s="4">
        <f t="shared" si="3"/>
        <v>0</v>
      </c>
      <c r="AS71" s="2">
        <f t="shared" si="4"/>
        <v>0</v>
      </c>
      <c r="AT71" s="2">
        <f t="shared" si="5"/>
        <v>0</v>
      </c>
    </row>
    <row r="72" spans="1:46" ht="12.75">
      <c r="A72" s="4">
        <f t="shared" si="3"/>
        <v>0</v>
      </c>
      <c r="AS72" s="2">
        <f t="shared" si="4"/>
        <v>0</v>
      </c>
      <c r="AT72" s="2">
        <f t="shared" si="5"/>
        <v>0</v>
      </c>
    </row>
    <row r="73" spans="1:46" ht="12.75">
      <c r="A73" s="4">
        <f t="shared" si="3"/>
        <v>0</v>
      </c>
      <c r="AS73" s="2">
        <f t="shared" si="4"/>
        <v>0</v>
      </c>
      <c r="AT73" s="2">
        <f t="shared" si="5"/>
        <v>0</v>
      </c>
    </row>
    <row r="74" spans="1:46" ht="12.75">
      <c r="A74" s="4">
        <f t="shared" si="3"/>
        <v>0</v>
      </c>
      <c r="AS74" s="2">
        <f t="shared" si="4"/>
        <v>0</v>
      </c>
      <c r="AT74" s="2">
        <f t="shared" si="5"/>
        <v>0</v>
      </c>
    </row>
    <row r="75" spans="1:46" ht="12.75">
      <c r="A75" s="4">
        <f t="shared" si="3"/>
        <v>0</v>
      </c>
      <c r="AS75" s="2">
        <f t="shared" si="4"/>
        <v>0</v>
      </c>
      <c r="AT75" s="2">
        <f t="shared" si="5"/>
        <v>0</v>
      </c>
    </row>
    <row r="76" spans="1:46" ht="12.75">
      <c r="A76" s="4">
        <f t="shared" si="3"/>
        <v>0</v>
      </c>
      <c r="AS76" s="2">
        <f t="shared" si="4"/>
        <v>0</v>
      </c>
      <c r="AT76" s="2">
        <f t="shared" si="5"/>
        <v>0</v>
      </c>
    </row>
    <row r="77" spans="1:46" ht="12.75">
      <c r="A77" s="4">
        <f t="shared" si="3"/>
        <v>0</v>
      </c>
      <c r="AS77" s="2">
        <f t="shared" si="4"/>
        <v>0</v>
      </c>
      <c r="AT77" s="2">
        <f t="shared" si="5"/>
        <v>0</v>
      </c>
    </row>
    <row r="78" spans="1:46" ht="12.75">
      <c r="A78" s="4">
        <f t="shared" si="3"/>
        <v>0</v>
      </c>
      <c r="AS78" s="2">
        <f t="shared" si="4"/>
        <v>0</v>
      </c>
      <c r="AT78" s="2">
        <f t="shared" si="5"/>
        <v>0</v>
      </c>
    </row>
    <row r="79" spans="1:46" ht="12.75">
      <c r="A79" s="4">
        <f t="shared" si="3"/>
        <v>0</v>
      </c>
      <c r="AS79" s="2">
        <f t="shared" si="4"/>
        <v>0</v>
      </c>
      <c r="AT79" s="2">
        <f t="shared" si="5"/>
        <v>0</v>
      </c>
    </row>
    <row r="80" spans="1:46" ht="12.75">
      <c r="A80" s="4">
        <f t="shared" si="3"/>
        <v>0</v>
      </c>
      <c r="AS80" s="2">
        <f t="shared" si="4"/>
        <v>0</v>
      </c>
      <c r="AT80" s="2">
        <f t="shared" si="5"/>
        <v>0</v>
      </c>
    </row>
    <row r="81" spans="1:46" ht="12.75">
      <c r="A81" s="4">
        <f t="shared" si="3"/>
        <v>0</v>
      </c>
      <c r="AS81" s="2">
        <f t="shared" si="4"/>
        <v>0</v>
      </c>
      <c r="AT81" s="2">
        <f t="shared" si="5"/>
        <v>0</v>
      </c>
    </row>
    <row r="82" spans="1:46" ht="12.75">
      <c r="A82" s="4">
        <f t="shared" si="3"/>
        <v>0</v>
      </c>
      <c r="AS82" s="2">
        <f t="shared" si="4"/>
        <v>0</v>
      </c>
      <c r="AT82" s="2">
        <f t="shared" si="5"/>
        <v>0</v>
      </c>
    </row>
    <row r="83" spans="1:46" ht="12.75">
      <c r="A83" s="4">
        <f t="shared" si="3"/>
        <v>0</v>
      </c>
      <c r="AS83" s="2">
        <f t="shared" si="4"/>
        <v>0</v>
      </c>
      <c r="AT83" s="2">
        <f t="shared" si="5"/>
        <v>0</v>
      </c>
    </row>
    <row r="84" spans="1:46" ht="12.75">
      <c r="A84" s="4">
        <f t="shared" si="3"/>
        <v>0</v>
      </c>
      <c r="AS84" s="2">
        <f t="shared" si="4"/>
        <v>0</v>
      </c>
      <c r="AT84" s="2">
        <f t="shared" si="5"/>
        <v>0</v>
      </c>
    </row>
    <row r="85" spans="1:46" ht="12.75">
      <c r="A85" s="4">
        <f t="shared" si="3"/>
        <v>0</v>
      </c>
      <c r="AS85" s="2">
        <f t="shared" si="4"/>
        <v>0</v>
      </c>
      <c r="AT85" s="2">
        <f t="shared" si="5"/>
        <v>0</v>
      </c>
    </row>
    <row r="86" spans="1:46" ht="12.75">
      <c r="A86" s="4">
        <f t="shared" si="3"/>
        <v>0</v>
      </c>
      <c r="AS86" s="2">
        <f t="shared" si="4"/>
        <v>0</v>
      </c>
      <c r="AT86" s="2">
        <f t="shared" si="5"/>
        <v>0</v>
      </c>
    </row>
    <row r="87" spans="1:46" ht="12.75">
      <c r="A87" s="4">
        <f t="shared" si="3"/>
        <v>0</v>
      </c>
      <c r="AS87" s="2">
        <f t="shared" si="4"/>
        <v>0</v>
      </c>
      <c r="AT87" s="2">
        <f t="shared" si="5"/>
        <v>0</v>
      </c>
    </row>
    <row r="88" spans="1:46" ht="12.75">
      <c r="A88" s="4">
        <f t="shared" si="3"/>
        <v>0</v>
      </c>
      <c r="AS88" s="2">
        <f t="shared" si="4"/>
        <v>0</v>
      </c>
      <c r="AT88" s="2">
        <f t="shared" si="5"/>
        <v>0</v>
      </c>
    </row>
    <row r="89" spans="1:46" ht="12.75">
      <c r="A89" s="4">
        <f t="shared" si="3"/>
        <v>0</v>
      </c>
      <c r="AS89" s="2">
        <f t="shared" si="4"/>
        <v>0</v>
      </c>
      <c r="AT89" s="2">
        <f t="shared" si="5"/>
        <v>0</v>
      </c>
    </row>
    <row r="90" spans="1:46" ht="12.75">
      <c r="A90" s="4">
        <f t="shared" si="3"/>
        <v>0</v>
      </c>
      <c r="AS90" s="2">
        <f t="shared" si="4"/>
        <v>0</v>
      </c>
      <c r="AT90" s="2">
        <f t="shared" si="5"/>
        <v>0</v>
      </c>
    </row>
    <row r="91" spans="1:46" ht="12.75">
      <c r="A91" s="4">
        <f t="shared" si="3"/>
        <v>0</v>
      </c>
      <c r="AS91" s="2">
        <f t="shared" si="4"/>
        <v>0</v>
      </c>
      <c r="AT91" s="2">
        <f t="shared" si="5"/>
        <v>0</v>
      </c>
    </row>
    <row r="92" spans="1:46" ht="12.75">
      <c r="A92" s="4">
        <f t="shared" si="3"/>
        <v>0</v>
      </c>
      <c r="AS92" s="2">
        <f t="shared" si="4"/>
        <v>0</v>
      </c>
      <c r="AT92" s="2">
        <f t="shared" si="5"/>
        <v>0</v>
      </c>
    </row>
    <row r="93" spans="1:46" ht="12.75">
      <c r="A93" s="4">
        <f t="shared" si="3"/>
        <v>0</v>
      </c>
      <c r="AS93" s="2">
        <f t="shared" si="4"/>
        <v>0</v>
      </c>
      <c r="AT93" s="2">
        <f t="shared" si="5"/>
        <v>0</v>
      </c>
    </row>
    <row r="94" spans="1:46" ht="12.75">
      <c r="A94" s="4">
        <f t="shared" si="3"/>
        <v>0</v>
      </c>
      <c r="AS94" s="2">
        <f t="shared" si="4"/>
        <v>0</v>
      </c>
      <c r="AT94" s="2">
        <f t="shared" si="5"/>
        <v>0</v>
      </c>
    </row>
    <row r="95" spans="1:46" ht="12.75">
      <c r="A95" s="4">
        <f t="shared" si="3"/>
        <v>0</v>
      </c>
      <c r="AS95" s="2">
        <f t="shared" si="4"/>
        <v>0</v>
      </c>
      <c r="AT95" s="2">
        <f t="shared" si="5"/>
        <v>0</v>
      </c>
    </row>
    <row r="96" spans="1:46" ht="12.75">
      <c r="A96" s="4">
        <f t="shared" si="3"/>
        <v>0</v>
      </c>
      <c r="AS96" s="2">
        <f t="shared" si="4"/>
        <v>0</v>
      </c>
      <c r="AT96" s="2">
        <f t="shared" si="5"/>
        <v>0</v>
      </c>
    </row>
    <row r="97" spans="1:46" ht="12.75">
      <c r="A97" s="4">
        <f t="shared" si="3"/>
        <v>0</v>
      </c>
      <c r="AS97" s="2">
        <f t="shared" si="4"/>
        <v>0</v>
      </c>
      <c r="AT97" s="2">
        <f t="shared" si="5"/>
        <v>0</v>
      </c>
    </row>
    <row r="98" spans="1:46" ht="12.75">
      <c r="A98" s="4">
        <f t="shared" si="3"/>
        <v>0</v>
      </c>
      <c r="AS98" s="2">
        <f t="shared" si="4"/>
        <v>0</v>
      </c>
      <c r="AT98" s="2">
        <f t="shared" si="5"/>
        <v>0</v>
      </c>
    </row>
    <row r="99" spans="1:46" ht="12.75">
      <c r="A99" s="4">
        <f t="shared" si="3"/>
        <v>0</v>
      </c>
      <c r="AS99" s="2">
        <f t="shared" si="4"/>
        <v>0</v>
      </c>
      <c r="AT99" s="2">
        <f t="shared" si="5"/>
        <v>0</v>
      </c>
    </row>
    <row r="100" spans="1:46" ht="12.75">
      <c r="A100" s="4">
        <f t="shared" si="3"/>
        <v>0</v>
      </c>
      <c r="AS100" s="2">
        <f t="shared" si="4"/>
        <v>0</v>
      </c>
      <c r="AT100" s="2">
        <f t="shared" si="5"/>
        <v>0</v>
      </c>
    </row>
    <row r="101" spans="1:46" ht="12.75">
      <c r="A101" s="4">
        <f t="shared" si="3"/>
        <v>0</v>
      </c>
      <c r="AS101" s="2">
        <f t="shared" si="4"/>
        <v>0</v>
      </c>
      <c r="AT101" s="2">
        <f t="shared" si="5"/>
        <v>0</v>
      </c>
    </row>
    <row r="102" spans="1:46" ht="12.75">
      <c r="A102" s="4">
        <f t="shared" si="3"/>
        <v>0</v>
      </c>
      <c r="AS102" s="2">
        <f t="shared" si="4"/>
        <v>0</v>
      </c>
      <c r="AT102" s="2">
        <f t="shared" si="5"/>
        <v>0</v>
      </c>
    </row>
    <row r="103" spans="1:46" ht="12.75">
      <c r="A103" s="4">
        <f t="shared" si="3"/>
        <v>0</v>
      </c>
      <c r="AS103" s="2">
        <f t="shared" si="4"/>
        <v>0</v>
      </c>
      <c r="AT103" s="2">
        <f t="shared" si="5"/>
        <v>0</v>
      </c>
    </row>
    <row r="104" spans="1:46" ht="12.75">
      <c r="A104" s="4">
        <f t="shared" si="3"/>
        <v>0</v>
      </c>
      <c r="AS104" s="2">
        <f t="shared" si="4"/>
        <v>0</v>
      </c>
      <c r="AT104" s="2">
        <f t="shared" si="5"/>
        <v>0</v>
      </c>
    </row>
    <row r="105" spans="1:46" ht="12.75">
      <c r="A105" s="4">
        <f t="shared" si="3"/>
        <v>0</v>
      </c>
      <c r="AS105" s="2">
        <f t="shared" si="4"/>
        <v>0</v>
      </c>
      <c r="AT105" s="2">
        <f t="shared" si="5"/>
        <v>0</v>
      </c>
    </row>
    <row r="106" spans="1:46" ht="12.75">
      <c r="A106" s="4">
        <f t="shared" si="3"/>
        <v>0</v>
      </c>
      <c r="AS106" s="2">
        <f t="shared" si="4"/>
        <v>0</v>
      </c>
      <c r="AT106" s="2">
        <f t="shared" si="5"/>
        <v>0</v>
      </c>
    </row>
    <row r="107" spans="1:46" ht="12.75">
      <c r="A107" s="4">
        <f t="shared" si="3"/>
        <v>0</v>
      </c>
      <c r="AS107" s="2">
        <f t="shared" si="4"/>
        <v>0</v>
      </c>
      <c r="AT107" s="2">
        <f t="shared" si="5"/>
        <v>0</v>
      </c>
    </row>
    <row r="108" spans="1:46" ht="12.75">
      <c r="A108" s="4">
        <f t="shared" si="3"/>
        <v>0</v>
      </c>
      <c r="AS108" s="2">
        <f t="shared" si="4"/>
        <v>0</v>
      </c>
      <c r="AT108" s="2">
        <f t="shared" si="5"/>
        <v>0</v>
      </c>
    </row>
    <row r="109" spans="1:46" ht="12.75">
      <c r="A109" s="4">
        <f t="shared" si="3"/>
        <v>0</v>
      </c>
      <c r="AS109" s="2">
        <f t="shared" si="4"/>
        <v>0</v>
      </c>
      <c r="AT109" s="2">
        <f t="shared" si="5"/>
        <v>0</v>
      </c>
    </row>
    <row r="110" spans="1:46" ht="12.75">
      <c r="A110" s="4">
        <f t="shared" si="3"/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0</v>
      </c>
      <c r="AS111" s="2">
        <f t="shared" si="4"/>
        <v>0</v>
      </c>
      <c r="AT111" s="2">
        <f t="shared" si="5"/>
        <v>0</v>
      </c>
    </row>
    <row r="112" spans="1:46" ht="12.75">
      <c r="A112" s="4">
        <f t="shared" si="3"/>
        <v>0</v>
      </c>
      <c r="AS112" s="2">
        <f t="shared" si="4"/>
        <v>0</v>
      </c>
      <c r="AT112" s="2">
        <f t="shared" si="5"/>
        <v>0</v>
      </c>
    </row>
    <row r="113" spans="1:46" ht="12.75">
      <c r="A113" s="4">
        <f t="shared" si="3"/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0</v>
      </c>
      <c r="AS114" s="2">
        <f t="shared" si="4"/>
        <v>0</v>
      </c>
      <c r="AT114" s="2">
        <f t="shared" si="5"/>
        <v>0</v>
      </c>
    </row>
    <row r="115" spans="1:46" ht="12.75">
      <c r="A115" s="4">
        <f t="shared" si="3"/>
        <v>0</v>
      </c>
      <c r="AS115" s="2">
        <f t="shared" si="4"/>
        <v>0</v>
      </c>
      <c r="AT115" s="2">
        <f t="shared" si="5"/>
        <v>0</v>
      </c>
    </row>
    <row r="116" spans="1:46" ht="12.75">
      <c r="A116" s="4">
        <f t="shared" si="3"/>
        <v>0</v>
      </c>
      <c r="AS116" s="2">
        <f t="shared" si="4"/>
        <v>0</v>
      </c>
      <c r="AT116" s="2">
        <f t="shared" si="5"/>
        <v>0</v>
      </c>
    </row>
    <row r="117" spans="1:46" ht="12.75">
      <c r="A117" s="4">
        <f t="shared" si="3"/>
        <v>0</v>
      </c>
      <c r="AS117" s="2">
        <f t="shared" si="4"/>
        <v>0</v>
      </c>
      <c r="AT117" s="2">
        <f t="shared" si="5"/>
        <v>0</v>
      </c>
    </row>
    <row r="118" spans="1:46" ht="12.75">
      <c r="A118" s="4">
        <f t="shared" si="3"/>
        <v>0</v>
      </c>
      <c r="AS118" s="2">
        <f t="shared" si="4"/>
        <v>0</v>
      </c>
      <c r="AT118" s="2">
        <f t="shared" si="5"/>
        <v>0</v>
      </c>
    </row>
    <row r="119" spans="1:46" ht="12.75">
      <c r="A119" s="4">
        <f t="shared" si="3"/>
        <v>0</v>
      </c>
      <c r="AS119" s="2">
        <f t="shared" si="4"/>
        <v>0</v>
      </c>
      <c r="AT119" s="2">
        <f t="shared" si="5"/>
        <v>0</v>
      </c>
    </row>
    <row r="120" spans="1:46" ht="12.75">
      <c r="A120" s="4">
        <f t="shared" si="3"/>
        <v>0</v>
      </c>
      <c r="AS120" s="2">
        <f t="shared" si="4"/>
        <v>0</v>
      </c>
      <c r="AT120" s="2">
        <f t="shared" si="5"/>
        <v>0</v>
      </c>
    </row>
    <row r="121" spans="1:46" ht="12.75">
      <c r="A121" s="4">
        <f t="shared" si="3"/>
        <v>0</v>
      </c>
      <c r="AS121" s="2">
        <f t="shared" si="4"/>
        <v>0</v>
      </c>
      <c r="AT121" s="2">
        <f t="shared" si="5"/>
        <v>0</v>
      </c>
    </row>
    <row r="122" spans="1:46" ht="12.75">
      <c r="A122" s="4">
        <f t="shared" si="3"/>
        <v>0</v>
      </c>
      <c r="AS122" s="2">
        <f t="shared" si="4"/>
        <v>0</v>
      </c>
      <c r="AT122" s="2">
        <f t="shared" si="5"/>
        <v>0</v>
      </c>
    </row>
    <row r="123" spans="1:46" ht="12.75">
      <c r="A123" s="4">
        <f t="shared" si="3"/>
        <v>0</v>
      </c>
      <c r="AS123" s="2">
        <f t="shared" si="4"/>
        <v>0</v>
      </c>
      <c r="AT123" s="2">
        <f t="shared" si="5"/>
        <v>0</v>
      </c>
    </row>
    <row r="124" spans="1:46" ht="12.75">
      <c r="A124" s="4">
        <f t="shared" si="3"/>
        <v>0</v>
      </c>
      <c r="AS124" s="2">
        <f t="shared" si="4"/>
        <v>0</v>
      </c>
      <c r="AT124" s="2">
        <f t="shared" si="5"/>
        <v>0</v>
      </c>
    </row>
    <row r="125" spans="1:46" ht="12.75">
      <c r="A125" s="4">
        <f t="shared" si="3"/>
        <v>0</v>
      </c>
      <c r="AS125" s="2">
        <f t="shared" si="4"/>
        <v>0</v>
      </c>
      <c r="AT125" s="2">
        <f t="shared" si="5"/>
        <v>0</v>
      </c>
    </row>
    <row r="126" spans="1:46" ht="12.75">
      <c r="A126" s="4">
        <f t="shared" si="3"/>
        <v>0</v>
      </c>
      <c r="AS126" s="2">
        <f t="shared" si="4"/>
        <v>0</v>
      </c>
      <c r="AT126" s="2">
        <f t="shared" si="5"/>
        <v>0</v>
      </c>
    </row>
    <row r="127" spans="1:46" ht="12.75">
      <c r="A127" s="4">
        <f t="shared" si="3"/>
        <v>0</v>
      </c>
      <c r="AS127" s="2">
        <f t="shared" si="4"/>
        <v>0</v>
      </c>
      <c r="AT127" s="2">
        <f t="shared" si="5"/>
        <v>0</v>
      </c>
    </row>
    <row r="128" spans="1:46" ht="12.75">
      <c r="A128" s="4">
        <f t="shared" si="3"/>
        <v>0</v>
      </c>
      <c r="AS128" s="2">
        <f t="shared" si="4"/>
        <v>0</v>
      </c>
      <c r="AT128" s="2">
        <f t="shared" si="5"/>
        <v>0</v>
      </c>
    </row>
    <row r="129" spans="1:46" ht="12.75">
      <c r="A129" s="4">
        <f t="shared" si="3"/>
        <v>0</v>
      </c>
      <c r="AS129" s="2">
        <f t="shared" si="4"/>
        <v>0</v>
      </c>
      <c r="AT129" s="2">
        <f t="shared" si="5"/>
        <v>0</v>
      </c>
    </row>
    <row r="130" spans="1:46" ht="12.75">
      <c r="A130" s="4">
        <f t="shared" si="3"/>
        <v>0</v>
      </c>
      <c r="AS130" s="2">
        <f t="shared" si="4"/>
        <v>0</v>
      </c>
      <c r="AT130" s="2">
        <f t="shared" si="5"/>
        <v>0</v>
      </c>
    </row>
    <row r="131" spans="1:46" ht="12.75">
      <c r="A131" s="4">
        <f aca="true" t="shared" si="6" ref="A131:A145">B131+C131</f>
        <v>0</v>
      </c>
      <c r="AS131" s="2">
        <f t="shared" si="4"/>
        <v>0</v>
      </c>
      <c r="AT131" s="2">
        <f t="shared" si="5"/>
        <v>0</v>
      </c>
    </row>
    <row r="132" spans="1:46" ht="12.75">
      <c r="A132" s="4">
        <f t="shared" si="6"/>
        <v>0</v>
      </c>
      <c r="AS132" s="2">
        <f t="shared" si="4"/>
        <v>0</v>
      </c>
      <c r="AT132" s="2">
        <f t="shared" si="5"/>
        <v>0</v>
      </c>
    </row>
    <row r="133" spans="1:46" ht="12.75">
      <c r="A133" s="4">
        <f t="shared" si="6"/>
        <v>0</v>
      </c>
      <c r="AS133" s="2">
        <f aca="true" t="shared" si="7" ref="AS133:AS194">IF((L133-L132)*3600&lt;0,0,(L133-L132)*3600)</f>
        <v>0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0</v>
      </c>
      <c r="AS134" s="2">
        <f t="shared" si="7"/>
        <v>0</v>
      </c>
      <c r="AT134" s="2">
        <f t="shared" si="8"/>
        <v>0</v>
      </c>
    </row>
    <row r="135" spans="1:46" ht="12.75">
      <c r="A135" s="4">
        <f t="shared" si="6"/>
        <v>0</v>
      </c>
      <c r="AS135" s="2">
        <f t="shared" si="7"/>
        <v>0</v>
      </c>
      <c r="AT135" s="2">
        <f t="shared" si="8"/>
        <v>0</v>
      </c>
    </row>
    <row r="136" spans="1:46" ht="12.75">
      <c r="A136" s="4">
        <f t="shared" si="6"/>
        <v>0</v>
      </c>
      <c r="AS136" s="2">
        <f t="shared" si="7"/>
        <v>0</v>
      </c>
      <c r="AT136" s="2">
        <f t="shared" si="8"/>
        <v>0</v>
      </c>
    </row>
    <row r="137" spans="1:46" ht="12.75">
      <c r="A137" s="4">
        <f t="shared" si="6"/>
        <v>0</v>
      </c>
      <c r="AS137" s="2">
        <f t="shared" si="7"/>
        <v>0</v>
      </c>
      <c r="AT137" s="2">
        <f t="shared" si="8"/>
        <v>0</v>
      </c>
    </row>
    <row r="138" spans="1:46" ht="12.75">
      <c r="A138" s="4">
        <f t="shared" si="6"/>
        <v>0</v>
      </c>
      <c r="AS138" s="2">
        <f t="shared" si="7"/>
        <v>0</v>
      </c>
      <c r="AT138" s="2">
        <f t="shared" si="8"/>
        <v>0</v>
      </c>
    </row>
    <row r="139" spans="1:46" ht="12.75">
      <c r="A139" s="4">
        <f t="shared" si="6"/>
        <v>0</v>
      </c>
      <c r="AS139" s="2">
        <f t="shared" si="7"/>
        <v>0</v>
      </c>
      <c r="AT139" s="2">
        <f t="shared" si="8"/>
        <v>0</v>
      </c>
    </row>
    <row r="140" spans="1:46" ht="12.75">
      <c r="A140" s="4">
        <f t="shared" si="6"/>
        <v>0</v>
      </c>
      <c r="AS140" s="2">
        <f t="shared" si="7"/>
        <v>0</v>
      </c>
      <c r="AT140" s="2">
        <f t="shared" si="8"/>
        <v>0</v>
      </c>
    </row>
    <row r="141" spans="1:46" ht="12.75">
      <c r="A141" s="4">
        <f t="shared" si="6"/>
        <v>0</v>
      </c>
      <c r="AS141" s="2">
        <f t="shared" si="7"/>
        <v>0</v>
      </c>
      <c r="AT141" s="2">
        <f t="shared" si="8"/>
        <v>0</v>
      </c>
    </row>
    <row r="142" spans="1:46" ht="12.75">
      <c r="A142" s="4">
        <f t="shared" si="6"/>
        <v>0</v>
      </c>
      <c r="AS142" s="2">
        <f t="shared" si="7"/>
        <v>0</v>
      </c>
      <c r="AT142" s="2">
        <f t="shared" si="8"/>
        <v>0</v>
      </c>
    </row>
    <row r="143" spans="1:46" ht="12.75">
      <c r="A143" s="4">
        <f t="shared" si="6"/>
        <v>0</v>
      </c>
      <c r="AS143" s="2">
        <f t="shared" si="7"/>
        <v>0</v>
      </c>
      <c r="AT143" s="2">
        <f t="shared" si="8"/>
        <v>0</v>
      </c>
    </row>
    <row r="144" spans="1:46" ht="12.75">
      <c r="A144" s="4">
        <f t="shared" si="6"/>
        <v>0</v>
      </c>
      <c r="AS144" s="2">
        <f t="shared" si="7"/>
        <v>0</v>
      </c>
      <c r="AT144" s="2">
        <f t="shared" si="8"/>
        <v>0</v>
      </c>
    </row>
    <row r="145" spans="1:46" ht="12.75">
      <c r="A145" s="4">
        <f t="shared" si="6"/>
        <v>0</v>
      </c>
      <c r="AS145" s="2">
        <f t="shared" si="7"/>
        <v>0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2010-01-03T07:15:29Z</dcterms:modified>
  <cp:category/>
  <cp:version/>
  <cp:contentType/>
  <cp:contentStatus/>
</cp:coreProperties>
</file>