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<sst xmlns="http://schemas.openxmlformats.org/spreadsheetml/2006/main" count="39" uniqueCount="39">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</sst>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59.7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10.1</c:v>
                </c:pt>
                <c:pt idx="33">
                  <c:v>13.9</c:v>
                </c:pt>
                <c:pt idx="34">
                  <c:v>14.2</c:v>
                </c:pt>
                <c:pt idx="35">
                  <c:v>16.7</c:v>
                </c:pt>
                <c:pt idx="36">
                  <c:v>19.3</c:v>
                </c:pt>
                <c:pt idx="37">
                  <c:v>19.3</c:v>
                </c:pt>
                <c:pt idx="38">
                  <c:v>23.1</c:v>
                </c:pt>
                <c:pt idx="39">
                  <c:v>24.6</c:v>
                </c:pt>
                <c:pt idx="40">
                  <c:v>25</c:v>
                </c:pt>
                <c:pt idx="41">
                  <c:v>27.8</c:v>
                </c:pt>
                <c:pt idx="42">
                  <c:v>27.8</c:v>
                </c:pt>
                <c:pt idx="43">
                  <c:v>29.7</c:v>
                </c:pt>
                <c:pt idx="44">
                  <c:v>29.7</c:v>
                </c:pt>
                <c:pt idx="45">
                  <c:v>29.7</c:v>
                </c:pt>
                <c:pt idx="46">
                  <c:v>29.7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55">
                  <c:v>29.7</c:v>
                </c:pt>
                <c:pt idx="56">
                  <c:v>29.7</c:v>
                </c:pt>
                <c:pt idx="57">
                  <c:v>29.7</c:v>
                </c:pt>
                <c:pt idx="58">
                  <c:v>32.2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3">
                  <c:v>32.9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32.9</c:v>
                </c:pt>
                <c:pt idx="69">
                  <c:v>36.3</c:v>
                </c:pt>
                <c:pt idx="70">
                  <c:v>36.3</c:v>
                </c:pt>
                <c:pt idx="71">
                  <c:v>39.8</c:v>
                </c:pt>
                <c:pt idx="72">
                  <c:v>39.8</c:v>
                </c:pt>
                <c:pt idx="73">
                  <c:v>39.8</c:v>
                </c:pt>
                <c:pt idx="74">
                  <c:v>43.6</c:v>
                </c:pt>
                <c:pt idx="75">
                  <c:v>43.6</c:v>
                </c:pt>
                <c:pt idx="76">
                  <c:v>43.6</c:v>
                </c:pt>
                <c:pt idx="77">
                  <c:v>46.1</c:v>
                </c:pt>
                <c:pt idx="78">
                  <c:v>46.1</c:v>
                </c:pt>
                <c:pt idx="79">
                  <c:v>47.7</c:v>
                </c:pt>
                <c:pt idx="80">
                  <c:v>48.3</c:v>
                </c:pt>
                <c:pt idx="81">
                  <c:v>48.3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50.2</c:v>
                </c:pt>
                <c:pt idx="86">
                  <c:v>50.2</c:v>
                </c:pt>
                <c:pt idx="87">
                  <c:v>50.2</c:v>
                </c:pt>
                <c:pt idx="88">
                  <c:v>51.2</c:v>
                </c:pt>
                <c:pt idx="89">
                  <c:v>51.2</c:v>
                </c:pt>
                <c:pt idx="90">
                  <c:v>52.1</c:v>
                </c:pt>
                <c:pt idx="91">
                  <c:v>52.1</c:v>
                </c:pt>
                <c:pt idx="92">
                  <c:v>52.1</c:v>
                </c:pt>
                <c:pt idx="93">
                  <c:v>52.1</c:v>
                </c:pt>
                <c:pt idx="94">
                  <c:v>52.1</c:v>
                </c:pt>
                <c:pt idx="95">
                  <c:v>52.1</c:v>
                </c:pt>
                <c:pt idx="96">
                  <c:v>52.1</c:v>
                </c:pt>
                <c:pt idx="97">
                  <c:v>52.1</c:v>
                </c:pt>
                <c:pt idx="98">
                  <c:v>52.1</c:v>
                </c:pt>
                <c:pt idx="99">
                  <c:v>52.1</c:v>
                </c:pt>
                <c:pt idx="100">
                  <c:v>52.1</c:v>
                </c:pt>
                <c:pt idx="101">
                  <c:v>52.1</c:v>
                </c:pt>
                <c:pt idx="102">
                  <c:v>55</c:v>
                </c:pt>
                <c:pt idx="103">
                  <c:v>56.2</c:v>
                </c:pt>
                <c:pt idx="104">
                  <c:v>58.4</c:v>
                </c:pt>
                <c:pt idx="105">
                  <c:v>59.7</c:v>
                </c:pt>
                <c:pt idx="106">
                  <c:v>61.3</c:v>
                </c:pt>
                <c:pt idx="107">
                  <c:v>61.6</c:v>
                </c:pt>
                <c:pt idx="108">
                  <c:v>61.6</c:v>
                </c:pt>
                <c:pt idx="109">
                  <c:v>65.7</c:v>
                </c:pt>
                <c:pt idx="110">
                  <c:v>69.8</c:v>
                </c:pt>
                <c:pt idx="111">
                  <c:v>69.8</c:v>
                </c:pt>
                <c:pt idx="112">
                  <c:v>73.6</c:v>
                </c:pt>
                <c:pt idx="113">
                  <c:v>74.9</c:v>
                </c:pt>
                <c:pt idx="114">
                  <c:v>76.8</c:v>
                </c:pt>
                <c:pt idx="115">
                  <c:v>79.6</c:v>
                </c:pt>
                <c:pt idx="116">
                  <c:v>79.6</c:v>
                </c:pt>
                <c:pt idx="117">
                  <c:v>82.1</c:v>
                </c:pt>
                <c:pt idx="118">
                  <c:v>82.1</c:v>
                </c:pt>
                <c:pt idx="119">
                  <c:v>82.5</c:v>
                </c:pt>
                <c:pt idx="120">
                  <c:v>82.5</c:v>
                </c:pt>
                <c:pt idx="121">
                  <c:v>82.5</c:v>
                </c:pt>
                <c:pt idx="122">
                  <c:v>82.8</c:v>
                </c:pt>
                <c:pt idx="123">
                  <c:v>82.8</c:v>
                </c:pt>
                <c:pt idx="124">
                  <c:v>83.1</c:v>
                </c:pt>
                <c:pt idx="125">
                  <c:v>83.4</c:v>
                </c:pt>
                <c:pt idx="126">
                  <c:v>83.7</c:v>
                </c:pt>
                <c:pt idx="127">
                  <c:v>83.7</c:v>
                </c:pt>
                <c:pt idx="128">
                  <c:v>87.2</c:v>
                </c:pt>
                <c:pt idx="129">
                  <c:v>88.1</c:v>
                </c:pt>
                <c:pt idx="130">
                  <c:v>88.1</c:v>
                </c:pt>
                <c:pt idx="131">
                  <c:v>88.1</c:v>
                </c:pt>
                <c:pt idx="132">
                  <c:v>88.1</c:v>
                </c:pt>
                <c:pt idx="133">
                  <c:v>88.1</c:v>
                </c:pt>
                <c:pt idx="134">
                  <c:v>88.1</c:v>
                </c:pt>
                <c:pt idx="135">
                  <c:v>88.1</c:v>
                </c:pt>
                <c:pt idx="136">
                  <c:v>88.1</c:v>
                </c:pt>
                <c:pt idx="137">
                  <c:v>88.1</c:v>
                </c:pt>
                <c:pt idx="138">
                  <c:v>88.1</c:v>
                </c:pt>
                <c:pt idx="139">
                  <c:v>88.1</c:v>
                </c:pt>
                <c:pt idx="140">
                  <c:v>88.1</c:v>
                </c:pt>
                <c:pt idx="141">
                  <c:v>88.1</c:v>
                </c:pt>
                <c:pt idx="142">
                  <c:v>88.1</c:v>
                </c:pt>
                <c:pt idx="143">
                  <c:v>88.1</c:v>
                </c:pt>
              </c:numCache>
            </c:numRef>
          </c:val>
          <c:smooth val="0"/>
        </c:ser>
        <c:axId val="26337016"/>
        <c:axId val="34184441"/>
      </c:lineChart>
      <c:catAx>
        <c:axId val="263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4441"/>
        <c:crosses val="autoZero"/>
        <c:auto val="1"/>
        <c:lblOffset val="100"/>
        <c:noMultiLvlLbl val="0"/>
      </c:catAx>
      <c:valAx>
        <c:axId val="34184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37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21600</c:v>
                </c:pt>
                <c:pt idx="34">
                  <c:v>13680.000000000002</c:v>
                </c:pt>
                <c:pt idx="35">
                  <c:v>1079.9999999999961</c:v>
                </c:pt>
                <c:pt idx="36">
                  <c:v>9000</c:v>
                </c:pt>
                <c:pt idx="37">
                  <c:v>9360.000000000005</c:v>
                </c:pt>
                <c:pt idx="38">
                  <c:v>0</c:v>
                </c:pt>
                <c:pt idx="39">
                  <c:v>13680.000000000002</c:v>
                </c:pt>
                <c:pt idx="40">
                  <c:v>5400</c:v>
                </c:pt>
                <c:pt idx="41">
                  <c:v>1439.999999999995</c:v>
                </c:pt>
                <c:pt idx="42">
                  <c:v>10080.000000000002</c:v>
                </c:pt>
                <c:pt idx="43">
                  <c:v>0</c:v>
                </c:pt>
                <c:pt idx="44">
                  <c:v>6839.9999999999945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9000.000000000013</c:v>
                </c:pt>
                <c:pt idx="60">
                  <c:v>2519.9999999999845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12239.999999999995</c:v>
                </c:pt>
                <c:pt idx="71">
                  <c:v>0</c:v>
                </c:pt>
                <c:pt idx="72">
                  <c:v>12600</c:v>
                </c:pt>
                <c:pt idx="73">
                  <c:v>0</c:v>
                </c:pt>
                <c:pt idx="74">
                  <c:v>0</c:v>
                </c:pt>
                <c:pt idx="75">
                  <c:v>13680.000000000015</c:v>
                </c:pt>
                <c:pt idx="76">
                  <c:v>0</c:v>
                </c:pt>
                <c:pt idx="77">
                  <c:v>0</c:v>
                </c:pt>
                <c:pt idx="78">
                  <c:v>9000</c:v>
                </c:pt>
                <c:pt idx="79">
                  <c:v>0</c:v>
                </c:pt>
                <c:pt idx="80">
                  <c:v>5760.0000000000055</c:v>
                </c:pt>
                <c:pt idx="81">
                  <c:v>2159.9999999999795</c:v>
                </c:pt>
                <c:pt idx="82">
                  <c:v>0</c:v>
                </c:pt>
                <c:pt idx="83">
                  <c:v>2520.00000000001</c:v>
                </c:pt>
                <c:pt idx="84">
                  <c:v>0</c:v>
                </c:pt>
                <c:pt idx="85">
                  <c:v>0</c:v>
                </c:pt>
                <c:pt idx="86">
                  <c:v>4320.00000000001</c:v>
                </c:pt>
                <c:pt idx="87">
                  <c:v>0</c:v>
                </c:pt>
                <c:pt idx="88">
                  <c:v>0</c:v>
                </c:pt>
                <c:pt idx="89">
                  <c:v>3600</c:v>
                </c:pt>
                <c:pt idx="90">
                  <c:v>0</c:v>
                </c:pt>
                <c:pt idx="91">
                  <c:v>3239.999999999995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10439.999999999995</c:v>
                </c:pt>
                <c:pt idx="104">
                  <c:v>4320.00000000001</c:v>
                </c:pt>
                <c:pt idx="105">
                  <c:v>7919.9999999999845</c:v>
                </c:pt>
                <c:pt idx="106">
                  <c:v>4680.0000000000155</c:v>
                </c:pt>
                <c:pt idx="107">
                  <c:v>5759.99999999998</c:v>
                </c:pt>
                <c:pt idx="108">
                  <c:v>1080.0000000000155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14759.99999999998</c:v>
                </c:pt>
                <c:pt idx="112">
                  <c:v>0</c:v>
                </c:pt>
                <c:pt idx="113">
                  <c:v>13679.999999999989</c:v>
                </c:pt>
                <c:pt idx="114">
                  <c:v>4680.000000000041</c:v>
                </c:pt>
                <c:pt idx="115">
                  <c:v>6839.999999999969</c:v>
                </c:pt>
                <c:pt idx="116">
                  <c:v>10079.999999999989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1440.0000000000205</c:v>
                </c:pt>
                <c:pt idx="121">
                  <c:v>0</c:v>
                </c:pt>
                <c:pt idx="122">
                  <c:v>0</c:v>
                </c:pt>
                <c:pt idx="123">
                  <c:v>1079.9999999999898</c:v>
                </c:pt>
                <c:pt idx="124">
                  <c:v>0</c:v>
                </c:pt>
                <c:pt idx="125">
                  <c:v>1079.9999999999898</c:v>
                </c:pt>
                <c:pt idx="126">
                  <c:v>1080.000000000041</c:v>
                </c:pt>
                <c:pt idx="127">
                  <c:v>1079.9999999999898</c:v>
                </c:pt>
                <c:pt idx="128">
                  <c:v>0</c:v>
                </c:pt>
                <c:pt idx="129">
                  <c:v>12600</c:v>
                </c:pt>
                <c:pt idx="130">
                  <c:v>3239.999999999969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7396154"/>
        <c:axId val="10987963"/>
      </c:lineChart>
      <c:catAx>
        <c:axId val="739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87963"/>
        <c:crosses val="autoZero"/>
        <c:auto val="1"/>
        <c:lblOffset val="100"/>
        <c:noMultiLvlLbl val="0"/>
      </c:catAx>
      <c:valAx>
        <c:axId val="10987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9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11.41</c:v>
                </c:pt>
                <c:pt idx="1">
                  <c:v>0.09</c:v>
                </c:pt>
                <c:pt idx="2">
                  <c:v>0.14</c:v>
                </c:pt>
                <c:pt idx="3">
                  <c:v>0.19</c:v>
                </c:pt>
                <c:pt idx="4">
                  <c:v>0.26</c:v>
                </c:pt>
                <c:pt idx="5">
                  <c:v>0.33</c:v>
                </c:pt>
                <c:pt idx="6">
                  <c:v>0.4</c:v>
                </c:pt>
                <c:pt idx="7">
                  <c:v>0.45</c:v>
                </c:pt>
                <c:pt idx="8">
                  <c:v>0.48</c:v>
                </c:pt>
                <c:pt idx="9">
                  <c:v>0.51</c:v>
                </c:pt>
                <c:pt idx="10">
                  <c:v>0.57</c:v>
                </c:pt>
                <c:pt idx="11">
                  <c:v>0.65</c:v>
                </c:pt>
                <c:pt idx="12">
                  <c:v>0.71</c:v>
                </c:pt>
                <c:pt idx="13">
                  <c:v>0.75</c:v>
                </c:pt>
                <c:pt idx="14">
                  <c:v>0.77</c:v>
                </c:pt>
                <c:pt idx="15">
                  <c:v>0.81</c:v>
                </c:pt>
                <c:pt idx="16">
                  <c:v>0.87</c:v>
                </c:pt>
                <c:pt idx="17">
                  <c:v>0.94</c:v>
                </c:pt>
                <c:pt idx="18">
                  <c:v>1</c:v>
                </c:pt>
                <c:pt idx="19">
                  <c:v>1.02</c:v>
                </c:pt>
                <c:pt idx="20">
                  <c:v>1.05</c:v>
                </c:pt>
                <c:pt idx="21">
                  <c:v>1.09</c:v>
                </c:pt>
                <c:pt idx="22">
                  <c:v>1.15</c:v>
                </c:pt>
                <c:pt idx="23">
                  <c:v>1.22</c:v>
                </c:pt>
                <c:pt idx="24">
                  <c:v>1.29</c:v>
                </c:pt>
                <c:pt idx="25">
                  <c:v>1.32</c:v>
                </c:pt>
                <c:pt idx="26">
                  <c:v>1.35</c:v>
                </c:pt>
                <c:pt idx="27">
                  <c:v>1.39</c:v>
                </c:pt>
                <c:pt idx="28">
                  <c:v>1.46</c:v>
                </c:pt>
                <c:pt idx="29">
                  <c:v>1.52</c:v>
                </c:pt>
                <c:pt idx="30">
                  <c:v>1.57</c:v>
                </c:pt>
                <c:pt idx="31">
                  <c:v>1.61</c:v>
                </c:pt>
                <c:pt idx="32">
                  <c:v>1.66</c:v>
                </c:pt>
                <c:pt idx="33">
                  <c:v>1.72</c:v>
                </c:pt>
                <c:pt idx="34">
                  <c:v>1.8</c:v>
                </c:pt>
                <c:pt idx="35">
                  <c:v>1.88</c:v>
                </c:pt>
                <c:pt idx="36">
                  <c:v>1.98</c:v>
                </c:pt>
                <c:pt idx="37">
                  <c:v>2.04</c:v>
                </c:pt>
                <c:pt idx="38">
                  <c:v>2.13</c:v>
                </c:pt>
                <c:pt idx="39">
                  <c:v>2.2</c:v>
                </c:pt>
                <c:pt idx="40">
                  <c:v>2.23</c:v>
                </c:pt>
                <c:pt idx="41">
                  <c:v>2.27</c:v>
                </c:pt>
                <c:pt idx="42">
                  <c:v>2.31</c:v>
                </c:pt>
                <c:pt idx="43">
                  <c:v>2.38</c:v>
                </c:pt>
                <c:pt idx="44">
                  <c:v>2.44</c:v>
                </c:pt>
                <c:pt idx="45">
                  <c:v>2.49</c:v>
                </c:pt>
                <c:pt idx="46">
                  <c:v>2.53</c:v>
                </c:pt>
                <c:pt idx="47">
                  <c:v>2.58</c:v>
                </c:pt>
                <c:pt idx="48">
                  <c:v>2.64</c:v>
                </c:pt>
                <c:pt idx="49">
                  <c:v>2.71</c:v>
                </c:pt>
                <c:pt idx="50">
                  <c:v>2.76</c:v>
                </c:pt>
                <c:pt idx="51">
                  <c:v>2.81</c:v>
                </c:pt>
                <c:pt idx="52">
                  <c:v>2.84</c:v>
                </c:pt>
                <c:pt idx="53">
                  <c:v>2.86</c:v>
                </c:pt>
                <c:pt idx="54">
                  <c:v>2.9</c:v>
                </c:pt>
                <c:pt idx="55">
                  <c:v>2.96</c:v>
                </c:pt>
                <c:pt idx="56">
                  <c:v>3.03</c:v>
                </c:pt>
                <c:pt idx="57">
                  <c:v>3.18</c:v>
                </c:pt>
                <c:pt idx="58">
                  <c:v>3.24</c:v>
                </c:pt>
                <c:pt idx="59">
                  <c:v>3.39</c:v>
                </c:pt>
                <c:pt idx="60">
                  <c:v>3.47</c:v>
                </c:pt>
                <c:pt idx="61">
                  <c:v>3.64</c:v>
                </c:pt>
                <c:pt idx="62">
                  <c:v>3.72</c:v>
                </c:pt>
                <c:pt idx="63">
                  <c:v>3.79</c:v>
                </c:pt>
                <c:pt idx="64">
                  <c:v>3.85</c:v>
                </c:pt>
                <c:pt idx="65">
                  <c:v>3.91</c:v>
                </c:pt>
                <c:pt idx="66">
                  <c:v>4.17</c:v>
                </c:pt>
                <c:pt idx="67">
                  <c:v>4.26</c:v>
                </c:pt>
                <c:pt idx="68">
                  <c:v>4.32</c:v>
                </c:pt>
                <c:pt idx="69">
                  <c:v>4.41</c:v>
                </c:pt>
                <c:pt idx="70">
                  <c:v>4.6</c:v>
                </c:pt>
                <c:pt idx="71">
                  <c:v>5.44</c:v>
                </c:pt>
                <c:pt idx="72">
                  <c:v>6.36</c:v>
                </c:pt>
                <c:pt idx="73">
                  <c:v>7.05</c:v>
                </c:pt>
                <c:pt idx="74">
                  <c:v>8.15</c:v>
                </c:pt>
                <c:pt idx="75">
                  <c:v>8.91</c:v>
                </c:pt>
                <c:pt idx="76">
                  <c:v>9.91</c:v>
                </c:pt>
                <c:pt idx="77">
                  <c:v>10.98</c:v>
                </c:pt>
                <c:pt idx="78">
                  <c:v>12.12</c:v>
                </c:pt>
                <c:pt idx="79">
                  <c:v>13.09</c:v>
                </c:pt>
                <c:pt idx="80">
                  <c:v>13.76</c:v>
                </c:pt>
                <c:pt idx="81">
                  <c:v>14.61</c:v>
                </c:pt>
                <c:pt idx="82">
                  <c:v>14.68</c:v>
                </c:pt>
                <c:pt idx="83">
                  <c:v>14.68</c:v>
                </c:pt>
                <c:pt idx="84">
                  <c:v>14.68</c:v>
                </c:pt>
                <c:pt idx="85">
                  <c:v>14.68</c:v>
                </c:pt>
                <c:pt idx="86">
                  <c:v>14.68</c:v>
                </c:pt>
                <c:pt idx="87">
                  <c:v>14.68</c:v>
                </c:pt>
                <c:pt idx="88">
                  <c:v>14.68</c:v>
                </c:pt>
                <c:pt idx="89">
                  <c:v>14.68</c:v>
                </c:pt>
                <c:pt idx="90">
                  <c:v>14.68</c:v>
                </c:pt>
                <c:pt idx="91">
                  <c:v>14.68</c:v>
                </c:pt>
                <c:pt idx="92">
                  <c:v>14.68</c:v>
                </c:pt>
                <c:pt idx="93">
                  <c:v>14.68</c:v>
                </c:pt>
                <c:pt idx="94">
                  <c:v>14.68</c:v>
                </c:pt>
                <c:pt idx="95">
                  <c:v>14.68</c:v>
                </c:pt>
                <c:pt idx="96">
                  <c:v>14.68</c:v>
                </c:pt>
                <c:pt idx="97">
                  <c:v>14.68</c:v>
                </c:pt>
                <c:pt idx="98">
                  <c:v>14.68</c:v>
                </c:pt>
                <c:pt idx="99">
                  <c:v>14.68</c:v>
                </c:pt>
                <c:pt idx="100">
                  <c:v>14.68</c:v>
                </c:pt>
                <c:pt idx="101">
                  <c:v>14.68</c:v>
                </c:pt>
                <c:pt idx="102">
                  <c:v>14.68</c:v>
                </c:pt>
                <c:pt idx="103">
                  <c:v>14.68</c:v>
                </c:pt>
                <c:pt idx="104">
                  <c:v>14.68</c:v>
                </c:pt>
                <c:pt idx="105">
                  <c:v>14.68</c:v>
                </c:pt>
                <c:pt idx="106">
                  <c:v>14.68</c:v>
                </c:pt>
                <c:pt idx="107">
                  <c:v>14.68</c:v>
                </c:pt>
                <c:pt idx="108">
                  <c:v>14.68</c:v>
                </c:pt>
                <c:pt idx="109">
                  <c:v>14.68</c:v>
                </c:pt>
                <c:pt idx="110">
                  <c:v>14.68</c:v>
                </c:pt>
                <c:pt idx="111">
                  <c:v>14.68</c:v>
                </c:pt>
                <c:pt idx="112">
                  <c:v>14.68</c:v>
                </c:pt>
                <c:pt idx="113">
                  <c:v>14.68</c:v>
                </c:pt>
                <c:pt idx="114">
                  <c:v>14.68</c:v>
                </c:pt>
                <c:pt idx="115">
                  <c:v>14.68</c:v>
                </c:pt>
                <c:pt idx="116">
                  <c:v>14.68</c:v>
                </c:pt>
                <c:pt idx="117">
                  <c:v>14.68</c:v>
                </c:pt>
                <c:pt idx="118">
                  <c:v>14.68</c:v>
                </c:pt>
                <c:pt idx="119">
                  <c:v>14.68</c:v>
                </c:pt>
                <c:pt idx="120">
                  <c:v>14.68</c:v>
                </c:pt>
                <c:pt idx="121">
                  <c:v>14.68</c:v>
                </c:pt>
                <c:pt idx="122">
                  <c:v>14.68</c:v>
                </c:pt>
                <c:pt idx="123">
                  <c:v>14.68</c:v>
                </c:pt>
                <c:pt idx="124">
                  <c:v>14.68</c:v>
                </c:pt>
                <c:pt idx="125">
                  <c:v>14.68</c:v>
                </c:pt>
                <c:pt idx="126">
                  <c:v>14.68</c:v>
                </c:pt>
                <c:pt idx="127">
                  <c:v>14.68</c:v>
                </c:pt>
                <c:pt idx="128">
                  <c:v>14.68</c:v>
                </c:pt>
                <c:pt idx="129">
                  <c:v>14.68</c:v>
                </c:pt>
                <c:pt idx="130">
                  <c:v>14.68</c:v>
                </c:pt>
                <c:pt idx="131">
                  <c:v>14.68</c:v>
                </c:pt>
                <c:pt idx="132">
                  <c:v>14.68</c:v>
                </c:pt>
                <c:pt idx="133">
                  <c:v>14.68</c:v>
                </c:pt>
                <c:pt idx="134">
                  <c:v>14.72</c:v>
                </c:pt>
                <c:pt idx="135">
                  <c:v>14.81</c:v>
                </c:pt>
                <c:pt idx="136">
                  <c:v>14.96</c:v>
                </c:pt>
                <c:pt idx="137">
                  <c:v>15.08</c:v>
                </c:pt>
                <c:pt idx="138">
                  <c:v>15.17</c:v>
                </c:pt>
                <c:pt idx="139">
                  <c:v>15.23</c:v>
                </c:pt>
                <c:pt idx="140">
                  <c:v>15.31</c:v>
                </c:pt>
                <c:pt idx="141">
                  <c:v>15.43</c:v>
                </c:pt>
                <c:pt idx="142">
                  <c:v>15.54</c:v>
                </c:pt>
                <c:pt idx="143">
                  <c:v>15.65</c:v>
                </c:pt>
              </c:numCache>
            </c:numRef>
          </c:val>
          <c:smooth val="0"/>
        </c:ser>
        <c:axId val="43128956"/>
        <c:axId val="51918717"/>
      </c:lineChart>
      <c:catAx>
        <c:axId val="43128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8717"/>
        <c:crosses val="autoZero"/>
        <c:auto val="1"/>
        <c:lblOffset val="100"/>
        <c:noMultiLvlLbl val="0"/>
      </c:catAx>
      <c:valAx>
        <c:axId val="51918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8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180.00000000000006</c:v>
                </c:pt>
                <c:pt idx="4">
                  <c:v>179.99999999999997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179.99999999999997</c:v>
                </c:pt>
                <c:pt idx="9">
                  <c:v>107.9999999999999</c:v>
                </c:pt>
                <c:pt idx="10">
                  <c:v>108.0000000000001</c:v>
                </c:pt>
                <c:pt idx="11">
                  <c:v>215.9999999999998</c:v>
                </c:pt>
                <c:pt idx="12">
                  <c:v>288.0000000000002</c:v>
                </c:pt>
                <c:pt idx="13">
                  <c:v>215.9999999999998</c:v>
                </c:pt>
                <c:pt idx="14">
                  <c:v>144.0000000000001</c:v>
                </c:pt>
                <c:pt idx="15">
                  <c:v>72.00000000000006</c:v>
                </c:pt>
                <c:pt idx="16">
                  <c:v>144.0000000000001</c:v>
                </c:pt>
                <c:pt idx="17">
                  <c:v>215.9999999999998</c:v>
                </c:pt>
                <c:pt idx="18">
                  <c:v>251.99999999999983</c:v>
                </c:pt>
                <c:pt idx="19">
                  <c:v>216.0000000000002</c:v>
                </c:pt>
                <c:pt idx="20">
                  <c:v>72.00000000000006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215.9999999999994</c:v>
                </c:pt>
                <c:pt idx="24">
                  <c:v>252.00000000000023</c:v>
                </c:pt>
                <c:pt idx="25">
                  <c:v>252.00000000000023</c:v>
                </c:pt>
                <c:pt idx="26">
                  <c:v>108.0000000000001</c:v>
                </c:pt>
                <c:pt idx="27">
                  <c:v>108.0000000000001</c:v>
                </c:pt>
                <c:pt idx="28">
                  <c:v>143.99999999999932</c:v>
                </c:pt>
                <c:pt idx="29">
                  <c:v>252.00000000000023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144.0000000000001</c:v>
                </c:pt>
                <c:pt idx="33">
                  <c:v>179.99999999999937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216.0000000000002</c:v>
                </c:pt>
                <c:pt idx="39">
                  <c:v>323.9999999999995</c:v>
                </c:pt>
                <c:pt idx="40">
                  <c:v>252.00000000000102</c:v>
                </c:pt>
                <c:pt idx="41">
                  <c:v>107.99999999999929</c:v>
                </c:pt>
                <c:pt idx="42">
                  <c:v>144.0000000000001</c:v>
                </c:pt>
                <c:pt idx="43">
                  <c:v>144.0000000000001</c:v>
                </c:pt>
                <c:pt idx="44">
                  <c:v>251.99999999999943</c:v>
                </c:pt>
                <c:pt idx="45">
                  <c:v>216.0000000000002</c:v>
                </c:pt>
                <c:pt idx="46">
                  <c:v>180.00000000000097</c:v>
                </c:pt>
                <c:pt idx="47">
                  <c:v>143.99999999999852</c:v>
                </c:pt>
                <c:pt idx="48">
                  <c:v>180.00000000000097</c:v>
                </c:pt>
                <c:pt idx="49">
                  <c:v>216.0000000000002</c:v>
                </c:pt>
                <c:pt idx="50">
                  <c:v>251.99999999999943</c:v>
                </c:pt>
                <c:pt idx="51">
                  <c:v>179.99999999999937</c:v>
                </c:pt>
                <c:pt idx="52">
                  <c:v>180.00000000000097</c:v>
                </c:pt>
                <c:pt idx="53">
                  <c:v>107.99999999999929</c:v>
                </c:pt>
                <c:pt idx="54">
                  <c:v>72.00000000000006</c:v>
                </c:pt>
                <c:pt idx="55">
                  <c:v>144.0000000000001</c:v>
                </c:pt>
                <c:pt idx="56">
                  <c:v>216.0000000000002</c:v>
                </c:pt>
                <c:pt idx="57">
                  <c:v>251.99999999999943</c:v>
                </c:pt>
                <c:pt idx="58">
                  <c:v>540.0000000000013</c:v>
                </c:pt>
                <c:pt idx="59">
                  <c:v>216.0000000000002</c:v>
                </c:pt>
                <c:pt idx="60">
                  <c:v>539.9999999999997</c:v>
                </c:pt>
                <c:pt idx="61">
                  <c:v>288.0000000000002</c:v>
                </c:pt>
                <c:pt idx="62">
                  <c:v>611.9999999999998</c:v>
                </c:pt>
                <c:pt idx="63">
                  <c:v>288.0000000000002</c:v>
                </c:pt>
                <c:pt idx="64">
                  <c:v>251.99999999999943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935.9999999999992</c:v>
                </c:pt>
                <c:pt idx="68">
                  <c:v>323.9999999999995</c:v>
                </c:pt>
                <c:pt idx="69">
                  <c:v>216.0000000000018</c:v>
                </c:pt>
                <c:pt idx="70">
                  <c:v>323.9999999999995</c:v>
                </c:pt>
                <c:pt idx="71">
                  <c:v>683.9999999999982</c:v>
                </c:pt>
                <c:pt idx="72">
                  <c:v>3024.0000000000027</c:v>
                </c:pt>
                <c:pt idx="73">
                  <c:v>3311.9999999999995</c:v>
                </c:pt>
                <c:pt idx="74">
                  <c:v>2483.999999999998</c:v>
                </c:pt>
                <c:pt idx="75">
                  <c:v>3960.000000000002</c:v>
                </c:pt>
                <c:pt idx="76">
                  <c:v>2735.999999999999</c:v>
                </c:pt>
                <c:pt idx="77">
                  <c:v>3600</c:v>
                </c:pt>
                <c:pt idx="78">
                  <c:v>3852.000000000001</c:v>
                </c:pt>
                <c:pt idx="79">
                  <c:v>4103.999999999995</c:v>
                </c:pt>
                <c:pt idx="80">
                  <c:v>3492.0000000000023</c:v>
                </c:pt>
                <c:pt idx="81">
                  <c:v>2411.9999999999995</c:v>
                </c:pt>
                <c:pt idx="82">
                  <c:v>3059.9999999999986</c:v>
                </c:pt>
                <c:pt idx="83">
                  <c:v>252.00000000000102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144.00000000000333</c:v>
                </c:pt>
                <c:pt idx="136">
                  <c:v>323.9999999999995</c:v>
                </c:pt>
                <c:pt idx="137">
                  <c:v>540.0000000000013</c:v>
                </c:pt>
                <c:pt idx="138">
                  <c:v>431.99999999999716</c:v>
                </c:pt>
                <c:pt idx="139">
                  <c:v>323.9999999999995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431.99999999999716</c:v>
                </c:pt>
                <c:pt idx="143">
                  <c:v>395.99999999999795</c:v>
                </c:pt>
                <c:pt idx="144">
                  <c:v>396.0000000000043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9273406"/>
        <c:axId val="44811839"/>
      </c:lineChart>
      <c:catAx>
        <c:axId val="19273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9"/>
        <c:crosses val="autoZero"/>
        <c:auto val="1"/>
        <c:lblOffset val="100"/>
        <c:noMultiLvlLbl val="0"/>
      </c:catAx>
      <c:valAx>
        <c:axId val="44811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3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236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238</c:v>
                </c:pt>
                <c:pt idx="14">
                  <c:v>238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238</c:v>
                </c:pt>
                <c:pt idx="32">
                  <c:v>240</c:v>
                </c:pt>
                <c:pt idx="33">
                  <c:v>238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242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234</c:v>
                </c:pt>
                <c:pt idx="44">
                  <c:v>240</c:v>
                </c:pt>
                <c:pt idx="45">
                  <c:v>242</c:v>
                </c:pt>
                <c:pt idx="46">
                  <c:v>240</c:v>
                </c:pt>
                <c:pt idx="47">
                  <c:v>242</c:v>
                </c:pt>
                <c:pt idx="48">
                  <c:v>242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236</c:v>
                </c:pt>
                <c:pt idx="53">
                  <c:v>238</c:v>
                </c:pt>
                <c:pt idx="54">
                  <c:v>240</c:v>
                </c:pt>
                <c:pt idx="55">
                  <c:v>234</c:v>
                </c:pt>
                <c:pt idx="56">
                  <c:v>236</c:v>
                </c:pt>
                <c:pt idx="57">
                  <c:v>236</c:v>
                </c:pt>
                <c:pt idx="58">
                  <c:v>238</c:v>
                </c:pt>
                <c:pt idx="59">
                  <c:v>238</c:v>
                </c:pt>
                <c:pt idx="60">
                  <c:v>238</c:v>
                </c:pt>
                <c:pt idx="61">
                  <c:v>236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236</c:v>
                </c:pt>
                <c:pt idx="66">
                  <c:v>236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234</c:v>
                </c:pt>
                <c:pt idx="72">
                  <c:v>236</c:v>
                </c:pt>
                <c:pt idx="73">
                  <c:v>234</c:v>
                </c:pt>
                <c:pt idx="74">
                  <c:v>236</c:v>
                </c:pt>
                <c:pt idx="75">
                  <c:v>232</c:v>
                </c:pt>
                <c:pt idx="76">
                  <c:v>234</c:v>
                </c:pt>
                <c:pt idx="77">
                  <c:v>236</c:v>
                </c:pt>
                <c:pt idx="78">
                  <c:v>234</c:v>
                </c:pt>
                <c:pt idx="79">
                  <c:v>238</c:v>
                </c:pt>
                <c:pt idx="80">
                  <c:v>236</c:v>
                </c:pt>
                <c:pt idx="81">
                  <c:v>238</c:v>
                </c:pt>
                <c:pt idx="82">
                  <c:v>236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234</c:v>
                </c:pt>
                <c:pt idx="87">
                  <c:v>238</c:v>
                </c:pt>
                <c:pt idx="88">
                  <c:v>236</c:v>
                </c:pt>
                <c:pt idx="89">
                  <c:v>236</c:v>
                </c:pt>
                <c:pt idx="90">
                  <c:v>238</c:v>
                </c:pt>
                <c:pt idx="91">
                  <c:v>238</c:v>
                </c:pt>
                <c:pt idx="92">
                  <c:v>236</c:v>
                </c:pt>
                <c:pt idx="93">
                  <c:v>238</c:v>
                </c:pt>
                <c:pt idx="94">
                  <c:v>234</c:v>
                </c:pt>
                <c:pt idx="95">
                  <c:v>232</c:v>
                </c:pt>
                <c:pt idx="96">
                  <c:v>236</c:v>
                </c:pt>
                <c:pt idx="97">
                  <c:v>236</c:v>
                </c:pt>
                <c:pt idx="98">
                  <c:v>232</c:v>
                </c:pt>
                <c:pt idx="99">
                  <c:v>230</c:v>
                </c:pt>
                <c:pt idx="100">
                  <c:v>236</c:v>
                </c:pt>
                <c:pt idx="101">
                  <c:v>240</c:v>
                </c:pt>
                <c:pt idx="102">
                  <c:v>236</c:v>
                </c:pt>
                <c:pt idx="103">
                  <c:v>238</c:v>
                </c:pt>
                <c:pt idx="104">
                  <c:v>238</c:v>
                </c:pt>
                <c:pt idx="105">
                  <c:v>240</c:v>
                </c:pt>
                <c:pt idx="106">
                  <c:v>240</c:v>
                </c:pt>
                <c:pt idx="107">
                  <c:v>236</c:v>
                </c:pt>
                <c:pt idx="108">
                  <c:v>236</c:v>
                </c:pt>
                <c:pt idx="109">
                  <c:v>236</c:v>
                </c:pt>
                <c:pt idx="110">
                  <c:v>240</c:v>
                </c:pt>
                <c:pt idx="111">
                  <c:v>242</c:v>
                </c:pt>
                <c:pt idx="112">
                  <c:v>240</c:v>
                </c:pt>
                <c:pt idx="113">
                  <c:v>240</c:v>
                </c:pt>
                <c:pt idx="114">
                  <c:v>240</c:v>
                </c:pt>
                <c:pt idx="115">
                  <c:v>238</c:v>
                </c:pt>
                <c:pt idx="116">
                  <c:v>238</c:v>
                </c:pt>
                <c:pt idx="117">
                  <c:v>236</c:v>
                </c:pt>
                <c:pt idx="118">
                  <c:v>238</c:v>
                </c:pt>
                <c:pt idx="119">
                  <c:v>224</c:v>
                </c:pt>
                <c:pt idx="120">
                  <c:v>236</c:v>
                </c:pt>
                <c:pt idx="121">
                  <c:v>238</c:v>
                </c:pt>
                <c:pt idx="122">
                  <c:v>238</c:v>
                </c:pt>
                <c:pt idx="123">
                  <c:v>238</c:v>
                </c:pt>
                <c:pt idx="124">
                  <c:v>236</c:v>
                </c:pt>
                <c:pt idx="125">
                  <c:v>242</c:v>
                </c:pt>
                <c:pt idx="126">
                  <c:v>242</c:v>
                </c:pt>
                <c:pt idx="127">
                  <c:v>240</c:v>
                </c:pt>
                <c:pt idx="128">
                  <c:v>240</c:v>
                </c:pt>
                <c:pt idx="129">
                  <c:v>240</c:v>
                </c:pt>
                <c:pt idx="130">
                  <c:v>242</c:v>
                </c:pt>
                <c:pt idx="131">
                  <c:v>240</c:v>
                </c:pt>
                <c:pt idx="132">
                  <c:v>236</c:v>
                </c:pt>
                <c:pt idx="133">
                  <c:v>242</c:v>
                </c:pt>
                <c:pt idx="134">
                  <c:v>238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27088384"/>
        <c:axId val="15914497"/>
      </c:lineChart>
      <c:catAx>
        <c:axId val="2708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4497"/>
        <c:crosses val="autoZero"/>
        <c:auto val="1"/>
        <c:lblOffset val="100"/>
        <c:noMultiLvlLbl val="0"/>
      </c:catAx>
      <c:valAx>
        <c:axId val="15914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53.4</c:v>
                </c:pt>
                <c:pt idx="54">
                  <c:v>93.8</c:v>
                </c:pt>
                <c:pt idx="55">
                  <c:v>121.2</c:v>
                </c:pt>
                <c:pt idx="56">
                  <c:v>161</c:v>
                </c:pt>
                <c:pt idx="57">
                  <c:v>188.3</c:v>
                </c:pt>
                <c:pt idx="58">
                  <c:v>202</c:v>
                </c:pt>
                <c:pt idx="59">
                  <c:v>228.1</c:v>
                </c:pt>
                <c:pt idx="60">
                  <c:v>241.2</c:v>
                </c:pt>
                <c:pt idx="61">
                  <c:v>255.5</c:v>
                </c:pt>
                <c:pt idx="62">
                  <c:v>270</c:v>
                </c:pt>
                <c:pt idx="63">
                  <c:v>275.5</c:v>
                </c:pt>
                <c:pt idx="64">
                  <c:v>289.7</c:v>
                </c:pt>
                <c:pt idx="65">
                  <c:v>301.3</c:v>
                </c:pt>
                <c:pt idx="66">
                  <c:v>308.6</c:v>
                </c:pt>
                <c:pt idx="67">
                  <c:v>312.4</c:v>
                </c:pt>
                <c:pt idx="68">
                  <c:v>316</c:v>
                </c:pt>
                <c:pt idx="69">
                  <c:v>322.8</c:v>
                </c:pt>
                <c:pt idx="70">
                  <c:v>323</c:v>
                </c:pt>
                <c:pt idx="71">
                  <c:v>326.2</c:v>
                </c:pt>
                <c:pt idx="72">
                  <c:v>326.7</c:v>
                </c:pt>
                <c:pt idx="73">
                  <c:v>322</c:v>
                </c:pt>
                <c:pt idx="74">
                  <c:v>319.2</c:v>
                </c:pt>
                <c:pt idx="75">
                  <c:v>316</c:v>
                </c:pt>
                <c:pt idx="76">
                  <c:v>310</c:v>
                </c:pt>
                <c:pt idx="77">
                  <c:v>305.2</c:v>
                </c:pt>
                <c:pt idx="78">
                  <c:v>302.4</c:v>
                </c:pt>
                <c:pt idx="79">
                  <c:v>294.1</c:v>
                </c:pt>
                <c:pt idx="80">
                  <c:v>283.5</c:v>
                </c:pt>
                <c:pt idx="81">
                  <c:v>275.1</c:v>
                </c:pt>
                <c:pt idx="82">
                  <c:v>266</c:v>
                </c:pt>
                <c:pt idx="83">
                  <c:v>254.6</c:v>
                </c:pt>
                <c:pt idx="84">
                  <c:v>243</c:v>
                </c:pt>
                <c:pt idx="85">
                  <c:v>228.6</c:v>
                </c:pt>
                <c:pt idx="86">
                  <c:v>214.7</c:v>
                </c:pt>
                <c:pt idx="87">
                  <c:v>200.5</c:v>
                </c:pt>
                <c:pt idx="88">
                  <c:v>174.8</c:v>
                </c:pt>
                <c:pt idx="89">
                  <c:v>161.4</c:v>
                </c:pt>
                <c:pt idx="90">
                  <c:v>134.5</c:v>
                </c:pt>
                <c:pt idx="91">
                  <c:v>121.5</c:v>
                </c:pt>
                <c:pt idx="92">
                  <c:v>93.9</c:v>
                </c:pt>
                <c:pt idx="93">
                  <c:v>81</c:v>
                </c:pt>
                <c:pt idx="94">
                  <c:v>62.7</c:v>
                </c:pt>
                <c:pt idx="95">
                  <c:v>39</c:v>
                </c:pt>
                <c:pt idx="96">
                  <c:v>22.9</c:v>
                </c:pt>
                <c:pt idx="97">
                  <c:v>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18.4</c:v>
                </c:pt>
                <c:pt idx="54">
                  <c:v>79.5</c:v>
                </c:pt>
                <c:pt idx="55">
                  <c:v>110.8</c:v>
                </c:pt>
                <c:pt idx="56">
                  <c:v>140.2</c:v>
                </c:pt>
                <c:pt idx="57">
                  <c:v>173.8</c:v>
                </c:pt>
                <c:pt idx="58">
                  <c:v>190.7</c:v>
                </c:pt>
                <c:pt idx="59">
                  <c:v>213.6</c:v>
                </c:pt>
                <c:pt idx="60">
                  <c:v>227.4</c:v>
                </c:pt>
                <c:pt idx="61">
                  <c:v>246.1</c:v>
                </c:pt>
                <c:pt idx="62">
                  <c:v>260</c:v>
                </c:pt>
                <c:pt idx="63">
                  <c:v>265.9</c:v>
                </c:pt>
                <c:pt idx="64">
                  <c:v>273.1</c:v>
                </c:pt>
                <c:pt idx="65">
                  <c:v>292.2</c:v>
                </c:pt>
                <c:pt idx="66">
                  <c:v>300.2</c:v>
                </c:pt>
                <c:pt idx="67">
                  <c:v>304.8</c:v>
                </c:pt>
                <c:pt idx="68">
                  <c:v>309.2</c:v>
                </c:pt>
                <c:pt idx="69">
                  <c:v>313.4</c:v>
                </c:pt>
                <c:pt idx="70">
                  <c:v>317.9</c:v>
                </c:pt>
                <c:pt idx="71">
                  <c:v>319</c:v>
                </c:pt>
                <c:pt idx="72">
                  <c:v>319.8</c:v>
                </c:pt>
                <c:pt idx="73">
                  <c:v>313.7</c:v>
                </c:pt>
                <c:pt idx="74">
                  <c:v>310.8</c:v>
                </c:pt>
                <c:pt idx="75">
                  <c:v>307.3</c:v>
                </c:pt>
                <c:pt idx="76">
                  <c:v>301.9</c:v>
                </c:pt>
                <c:pt idx="77">
                  <c:v>297.5</c:v>
                </c:pt>
                <c:pt idx="78">
                  <c:v>292</c:v>
                </c:pt>
                <c:pt idx="79">
                  <c:v>284.4</c:v>
                </c:pt>
                <c:pt idx="80">
                  <c:v>273.8</c:v>
                </c:pt>
                <c:pt idx="81">
                  <c:v>265.9</c:v>
                </c:pt>
                <c:pt idx="82">
                  <c:v>255.3</c:v>
                </c:pt>
                <c:pt idx="83">
                  <c:v>245.4</c:v>
                </c:pt>
                <c:pt idx="84">
                  <c:v>231.9</c:v>
                </c:pt>
                <c:pt idx="85">
                  <c:v>217.2</c:v>
                </c:pt>
                <c:pt idx="86">
                  <c:v>202.5</c:v>
                </c:pt>
                <c:pt idx="87">
                  <c:v>184.6</c:v>
                </c:pt>
                <c:pt idx="88">
                  <c:v>167.1</c:v>
                </c:pt>
                <c:pt idx="89">
                  <c:v>149.4</c:v>
                </c:pt>
                <c:pt idx="90">
                  <c:v>126.9</c:v>
                </c:pt>
                <c:pt idx="91">
                  <c:v>106.8</c:v>
                </c:pt>
                <c:pt idx="92">
                  <c:v>88.1</c:v>
                </c:pt>
                <c:pt idx="93">
                  <c:v>69.1</c:v>
                </c:pt>
                <c:pt idx="94">
                  <c:v>46.7</c:v>
                </c:pt>
                <c:pt idx="95">
                  <c:v>28.1</c:v>
                </c:pt>
                <c:pt idx="96">
                  <c:v>12.2</c:v>
                </c:pt>
                <c:pt idx="97">
                  <c:v>0.8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53</c:v>
                </c:pt>
                <c:pt idx="55">
                  <c:v>91</c:v>
                </c:pt>
                <c:pt idx="56">
                  <c:v>117.1</c:v>
                </c:pt>
                <c:pt idx="57">
                  <c:v>156.6</c:v>
                </c:pt>
                <c:pt idx="58">
                  <c:v>156.6</c:v>
                </c:pt>
                <c:pt idx="59">
                  <c:v>198</c:v>
                </c:pt>
                <c:pt idx="60">
                  <c:v>221.8</c:v>
                </c:pt>
                <c:pt idx="61">
                  <c:v>233.4</c:v>
                </c:pt>
                <c:pt idx="62">
                  <c:v>248.3</c:v>
                </c:pt>
                <c:pt idx="63">
                  <c:v>259.4</c:v>
                </c:pt>
                <c:pt idx="64">
                  <c:v>262.4</c:v>
                </c:pt>
                <c:pt idx="65">
                  <c:v>279.7</c:v>
                </c:pt>
                <c:pt idx="66">
                  <c:v>288.2</c:v>
                </c:pt>
                <c:pt idx="67">
                  <c:v>283.1</c:v>
                </c:pt>
                <c:pt idx="68">
                  <c:v>302.4</c:v>
                </c:pt>
                <c:pt idx="69">
                  <c:v>304.8</c:v>
                </c:pt>
                <c:pt idx="70">
                  <c:v>307.6</c:v>
                </c:pt>
                <c:pt idx="71">
                  <c:v>313.2</c:v>
                </c:pt>
                <c:pt idx="72">
                  <c:v>308.6</c:v>
                </c:pt>
                <c:pt idx="73">
                  <c:v>304.8</c:v>
                </c:pt>
                <c:pt idx="74">
                  <c:v>304.8</c:v>
                </c:pt>
                <c:pt idx="75">
                  <c:v>299.4</c:v>
                </c:pt>
                <c:pt idx="76">
                  <c:v>291.4</c:v>
                </c:pt>
                <c:pt idx="77">
                  <c:v>289.1</c:v>
                </c:pt>
                <c:pt idx="78">
                  <c:v>280.9</c:v>
                </c:pt>
                <c:pt idx="79">
                  <c:v>275.1</c:v>
                </c:pt>
                <c:pt idx="80">
                  <c:v>266.4</c:v>
                </c:pt>
                <c:pt idx="81">
                  <c:v>254.9</c:v>
                </c:pt>
                <c:pt idx="82">
                  <c:v>245.1</c:v>
                </c:pt>
                <c:pt idx="83">
                  <c:v>233.4</c:v>
                </c:pt>
                <c:pt idx="84">
                  <c:v>219.6</c:v>
                </c:pt>
                <c:pt idx="85">
                  <c:v>206.7</c:v>
                </c:pt>
                <c:pt idx="86">
                  <c:v>187.8</c:v>
                </c:pt>
                <c:pt idx="87">
                  <c:v>169.9</c:v>
                </c:pt>
                <c:pt idx="88">
                  <c:v>154.4</c:v>
                </c:pt>
                <c:pt idx="89">
                  <c:v>132.7</c:v>
                </c:pt>
                <c:pt idx="90">
                  <c:v>113.4</c:v>
                </c:pt>
                <c:pt idx="91">
                  <c:v>92.8</c:v>
                </c:pt>
                <c:pt idx="92">
                  <c:v>75.6</c:v>
                </c:pt>
                <c:pt idx="93">
                  <c:v>52.4</c:v>
                </c:pt>
                <c:pt idx="94">
                  <c:v>34.6</c:v>
                </c:pt>
                <c:pt idx="95">
                  <c:v>19.7</c:v>
                </c:pt>
                <c:pt idx="96">
                  <c:v>7.4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27809346"/>
        <c:axId val="62777027"/>
      </c:lineChart>
      <c:catAx>
        <c:axId val="2780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77027"/>
        <c:crosses val="autoZero"/>
        <c:auto val="1"/>
        <c:lblOffset val="100"/>
        <c:noMultiLvlLbl val="0"/>
      </c:catAx>
      <c:valAx>
        <c:axId val="62777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0.2</c:v>
                </c:pt>
                <c:pt idx="62">
                  <c:v>0.2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0.4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0.6</c:v>
                </c:pt>
                <c:pt idx="71">
                  <c:v>0.7</c:v>
                </c:pt>
                <c:pt idx="72">
                  <c:v>0.7</c:v>
                </c:pt>
                <c:pt idx="73">
                  <c:v>0.8</c:v>
                </c:pt>
                <c:pt idx="74">
                  <c:v>0.8</c:v>
                </c:pt>
                <c:pt idx="75">
                  <c:v>0.9</c:v>
                </c:pt>
                <c:pt idx="76">
                  <c:v>0.9</c:v>
                </c:pt>
                <c:pt idx="77">
                  <c:v>1</c:v>
                </c:pt>
                <c:pt idx="78">
                  <c:v>1</c:v>
                </c:pt>
                <c:pt idx="79">
                  <c:v>1.1</c:v>
                </c:pt>
                <c:pt idx="80">
                  <c:v>1.1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</c:numCache>
            </c:numRef>
          </c:val>
          <c:smooth val="0"/>
        </c:ser>
        <c:axId val="53974916"/>
        <c:axId val="18708613"/>
      </c:lineChart>
      <c:catAx>
        <c:axId val="5397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8613"/>
        <c:crosses val="autoZero"/>
        <c:auto val="1"/>
        <c:lblOffset val="100"/>
        <c:noMultiLvlLbl val="0"/>
      </c:catAx>
      <c:valAx>
        <c:axId val="1870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-1.4</c:v>
                </c:pt>
                <c:pt idx="53">
                  <c:v>0.6</c:v>
                </c:pt>
                <c:pt idx="54">
                  <c:v>1.7</c:v>
                </c:pt>
                <c:pt idx="55">
                  <c:v>2.8</c:v>
                </c:pt>
                <c:pt idx="56">
                  <c:v>4.8</c:v>
                </c:pt>
                <c:pt idx="57">
                  <c:v>5.7</c:v>
                </c:pt>
                <c:pt idx="58">
                  <c:v>6.3</c:v>
                </c:pt>
                <c:pt idx="59">
                  <c:v>6.7</c:v>
                </c:pt>
                <c:pt idx="60">
                  <c:v>7</c:v>
                </c:pt>
                <c:pt idx="61">
                  <c:v>7.5</c:v>
                </c:pt>
                <c:pt idx="62">
                  <c:v>7.9</c:v>
                </c:pt>
                <c:pt idx="63">
                  <c:v>8</c:v>
                </c:pt>
                <c:pt idx="64">
                  <c:v>8.5</c:v>
                </c:pt>
                <c:pt idx="65">
                  <c:v>8.8</c:v>
                </c:pt>
                <c:pt idx="66">
                  <c:v>8.9</c:v>
                </c:pt>
                <c:pt idx="67">
                  <c:v>9.1</c:v>
                </c:pt>
                <c:pt idx="68">
                  <c:v>9.2</c:v>
                </c:pt>
                <c:pt idx="69">
                  <c:v>9.4</c:v>
                </c:pt>
                <c:pt idx="70">
                  <c:v>9.4</c:v>
                </c:pt>
                <c:pt idx="71">
                  <c:v>9.5</c:v>
                </c:pt>
                <c:pt idx="72">
                  <c:v>9.5</c:v>
                </c:pt>
                <c:pt idx="73">
                  <c:v>9.4</c:v>
                </c:pt>
                <c:pt idx="74">
                  <c:v>9.3</c:v>
                </c:pt>
                <c:pt idx="75">
                  <c:v>9.2</c:v>
                </c:pt>
                <c:pt idx="76">
                  <c:v>9</c:v>
                </c:pt>
                <c:pt idx="77">
                  <c:v>8.8</c:v>
                </c:pt>
                <c:pt idx="78">
                  <c:v>8.7</c:v>
                </c:pt>
                <c:pt idx="79">
                  <c:v>8.5</c:v>
                </c:pt>
                <c:pt idx="80">
                  <c:v>8</c:v>
                </c:pt>
                <c:pt idx="81">
                  <c:v>7.9</c:v>
                </c:pt>
                <c:pt idx="82">
                  <c:v>7.6</c:v>
                </c:pt>
                <c:pt idx="83">
                  <c:v>7.3</c:v>
                </c:pt>
                <c:pt idx="84">
                  <c:v>7</c:v>
                </c:pt>
                <c:pt idx="85">
                  <c:v>6.6</c:v>
                </c:pt>
                <c:pt idx="86">
                  <c:v>6.2</c:v>
                </c:pt>
                <c:pt idx="87">
                  <c:v>5.6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2.7</c:v>
                </c:pt>
                <c:pt idx="92">
                  <c:v>2</c:v>
                </c:pt>
                <c:pt idx="93">
                  <c:v>1.4</c:v>
                </c:pt>
                <c:pt idx="94">
                  <c:v>0.7</c:v>
                </c:pt>
                <c:pt idx="95">
                  <c:v>0</c:v>
                </c:pt>
                <c:pt idx="96">
                  <c:v>-0.6</c:v>
                </c:pt>
                <c:pt idx="97">
                  <c:v>-1.1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-1.6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-1.8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-1.6</c:v>
                </c:pt>
                <c:pt idx="28">
                  <c:v>-1.7</c:v>
                </c:pt>
                <c:pt idx="29">
                  <c:v>-1.6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-1.7</c:v>
                </c:pt>
                <c:pt idx="40">
                  <c:v>-1.7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-1.6</c:v>
                </c:pt>
                <c:pt idx="51">
                  <c:v>-1.6</c:v>
                </c:pt>
                <c:pt idx="52">
                  <c:v>-1.5</c:v>
                </c:pt>
                <c:pt idx="53">
                  <c:v>-0.8</c:v>
                </c:pt>
                <c:pt idx="54">
                  <c:v>1.2</c:v>
                </c:pt>
                <c:pt idx="55">
                  <c:v>2.3</c:v>
                </c:pt>
                <c:pt idx="56">
                  <c:v>3.9</c:v>
                </c:pt>
                <c:pt idx="57">
                  <c:v>5.3</c:v>
                </c:pt>
                <c:pt idx="58">
                  <c:v>5.8</c:v>
                </c:pt>
                <c:pt idx="59">
                  <c:v>6.4</c:v>
                </c:pt>
                <c:pt idx="60">
                  <c:v>6.8</c:v>
                </c:pt>
                <c:pt idx="61">
                  <c:v>7.2</c:v>
                </c:pt>
                <c:pt idx="62">
                  <c:v>7.6</c:v>
                </c:pt>
                <c:pt idx="63">
                  <c:v>7.9</c:v>
                </c:pt>
                <c:pt idx="64">
                  <c:v>8</c:v>
                </c:pt>
                <c:pt idx="65">
                  <c:v>8.6</c:v>
                </c:pt>
                <c:pt idx="66">
                  <c:v>8.8</c:v>
                </c:pt>
                <c:pt idx="67">
                  <c:v>9</c:v>
                </c:pt>
                <c:pt idx="68">
                  <c:v>9.1</c:v>
                </c:pt>
                <c:pt idx="69">
                  <c:v>9.2</c:v>
                </c:pt>
                <c:pt idx="70">
                  <c:v>9.3</c:v>
                </c:pt>
                <c:pt idx="71">
                  <c:v>9.4</c:v>
                </c:pt>
                <c:pt idx="72">
                  <c:v>9.4</c:v>
                </c:pt>
                <c:pt idx="73">
                  <c:v>9.2</c:v>
                </c:pt>
                <c:pt idx="74">
                  <c:v>9.1</c:v>
                </c:pt>
                <c:pt idx="75">
                  <c:v>9</c:v>
                </c:pt>
                <c:pt idx="76">
                  <c:v>8.8</c:v>
                </c:pt>
                <c:pt idx="77">
                  <c:v>8.7</c:v>
                </c:pt>
                <c:pt idx="78">
                  <c:v>8.5</c:v>
                </c:pt>
                <c:pt idx="79">
                  <c:v>8.3</c:v>
                </c:pt>
                <c:pt idx="80">
                  <c:v>7.9</c:v>
                </c:pt>
                <c:pt idx="81">
                  <c:v>7.7</c:v>
                </c:pt>
                <c:pt idx="82">
                  <c:v>7.3</c:v>
                </c:pt>
                <c:pt idx="83">
                  <c:v>7.1</c:v>
                </c:pt>
                <c:pt idx="84">
                  <c:v>6.7</c:v>
                </c:pt>
                <c:pt idx="85">
                  <c:v>6.3</c:v>
                </c:pt>
                <c:pt idx="86">
                  <c:v>5.9</c:v>
                </c:pt>
                <c:pt idx="87">
                  <c:v>5.4</c:v>
                </c:pt>
                <c:pt idx="88">
                  <c:v>4.9</c:v>
                </c:pt>
                <c:pt idx="89">
                  <c:v>4.3</c:v>
                </c:pt>
                <c:pt idx="90">
                  <c:v>3.2</c:v>
                </c:pt>
                <c:pt idx="91">
                  <c:v>2.3</c:v>
                </c:pt>
                <c:pt idx="92">
                  <c:v>1.7</c:v>
                </c:pt>
                <c:pt idx="93">
                  <c:v>1</c:v>
                </c:pt>
                <c:pt idx="94">
                  <c:v>0.3</c:v>
                </c:pt>
                <c:pt idx="95">
                  <c:v>-0.4</c:v>
                </c:pt>
                <c:pt idx="96">
                  <c:v>-0.9</c:v>
                </c:pt>
                <c:pt idx="97">
                  <c:v>-1.4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-1.7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-1.6</c:v>
                </c:pt>
                <c:pt idx="138">
                  <c:v>-1.8</c:v>
                </c:pt>
                <c:pt idx="139">
                  <c:v>-1.7</c:v>
                </c:pt>
                <c:pt idx="140">
                  <c:v>-1.7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-2.1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-2.1</c:v>
                </c:pt>
                <c:pt idx="50">
                  <c:v>-2</c:v>
                </c:pt>
                <c:pt idx="51">
                  <c:v>-2.1</c:v>
                </c:pt>
                <c:pt idx="52">
                  <c:v>-1.8</c:v>
                </c:pt>
                <c:pt idx="53">
                  <c:v>-1.7</c:v>
                </c:pt>
                <c:pt idx="54">
                  <c:v>0.4</c:v>
                </c:pt>
                <c:pt idx="55">
                  <c:v>1.6</c:v>
                </c:pt>
                <c:pt idx="56">
                  <c:v>2.7</c:v>
                </c:pt>
                <c:pt idx="57">
                  <c:v>4.6</c:v>
                </c:pt>
                <c:pt idx="58">
                  <c:v>4.7</c:v>
                </c:pt>
                <c:pt idx="59">
                  <c:v>5.9</c:v>
                </c:pt>
                <c:pt idx="60">
                  <c:v>6.4</c:v>
                </c:pt>
                <c:pt idx="61">
                  <c:v>6.9</c:v>
                </c:pt>
                <c:pt idx="62">
                  <c:v>7.4</c:v>
                </c:pt>
                <c:pt idx="63">
                  <c:v>7.5</c:v>
                </c:pt>
                <c:pt idx="64">
                  <c:v>7.5</c:v>
                </c:pt>
                <c:pt idx="65">
                  <c:v>8.3</c:v>
                </c:pt>
                <c:pt idx="66">
                  <c:v>8.5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8.9</c:v>
                </c:pt>
                <c:pt idx="71">
                  <c:v>9.1</c:v>
                </c:pt>
                <c:pt idx="72">
                  <c:v>8.9</c:v>
                </c:pt>
                <c:pt idx="73">
                  <c:v>8.8</c:v>
                </c:pt>
                <c:pt idx="74">
                  <c:v>8.8</c:v>
                </c:pt>
                <c:pt idx="75">
                  <c:v>8.6</c:v>
                </c:pt>
                <c:pt idx="76">
                  <c:v>8.4</c:v>
                </c:pt>
                <c:pt idx="77">
                  <c:v>8.2</c:v>
                </c:pt>
                <c:pt idx="78">
                  <c:v>8</c:v>
                </c:pt>
                <c:pt idx="79">
                  <c:v>7.7</c:v>
                </c:pt>
                <c:pt idx="80">
                  <c:v>7.5</c:v>
                </c:pt>
                <c:pt idx="81">
                  <c:v>7.1</c:v>
                </c:pt>
                <c:pt idx="82">
                  <c:v>6.9</c:v>
                </c:pt>
                <c:pt idx="83">
                  <c:v>6.6</c:v>
                </c:pt>
                <c:pt idx="84">
                  <c:v>6.2</c:v>
                </c:pt>
                <c:pt idx="85">
                  <c:v>5.8</c:v>
                </c:pt>
                <c:pt idx="86">
                  <c:v>5.3</c:v>
                </c:pt>
                <c:pt idx="87">
                  <c:v>4.8</c:v>
                </c:pt>
                <c:pt idx="88">
                  <c:v>4.3</c:v>
                </c:pt>
                <c:pt idx="89">
                  <c:v>3.3</c:v>
                </c:pt>
                <c:pt idx="90">
                  <c:v>2.4</c:v>
                </c:pt>
                <c:pt idx="91">
                  <c:v>1.6</c:v>
                </c:pt>
                <c:pt idx="92">
                  <c:v>1</c:v>
                </c:pt>
                <c:pt idx="93">
                  <c:v>0.3</c:v>
                </c:pt>
                <c:pt idx="94">
                  <c:v>-0.3</c:v>
                </c:pt>
                <c:pt idx="95">
                  <c:v>-1.1</c:v>
                </c:pt>
                <c:pt idx="96">
                  <c:v>-1.5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-1.9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-2.1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-2.1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8100294"/>
        <c:axId val="56757063"/>
      </c:lineChart>
      <c:catAx>
        <c:axId val="810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7063"/>
        <c:crosses val="autoZero"/>
        <c:auto val="1"/>
        <c:lblOffset val="100"/>
        <c:noMultiLvlLbl val="0"/>
      </c:catAx>
      <c:valAx>
        <c:axId val="56757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1819</c:v>
                </c:pt>
                <c:pt idx="1">
                  <c:v>1819</c:v>
                </c:pt>
                <c:pt idx="2">
                  <c:v>1819</c:v>
                </c:pt>
                <c:pt idx="3">
                  <c:v>1818</c:v>
                </c:pt>
                <c:pt idx="4">
                  <c:v>1818</c:v>
                </c:pt>
                <c:pt idx="5">
                  <c:v>1818</c:v>
                </c:pt>
                <c:pt idx="6">
                  <c:v>1818</c:v>
                </c:pt>
                <c:pt idx="7">
                  <c:v>1817</c:v>
                </c:pt>
                <c:pt idx="8">
                  <c:v>1817</c:v>
                </c:pt>
                <c:pt idx="9">
                  <c:v>1817</c:v>
                </c:pt>
                <c:pt idx="10">
                  <c:v>1816</c:v>
                </c:pt>
                <c:pt idx="11">
                  <c:v>1816</c:v>
                </c:pt>
                <c:pt idx="12">
                  <c:v>1816</c:v>
                </c:pt>
                <c:pt idx="13">
                  <c:v>1816</c:v>
                </c:pt>
                <c:pt idx="14">
                  <c:v>1815</c:v>
                </c:pt>
                <c:pt idx="15">
                  <c:v>1815</c:v>
                </c:pt>
                <c:pt idx="16">
                  <c:v>1815</c:v>
                </c:pt>
                <c:pt idx="17">
                  <c:v>1815</c:v>
                </c:pt>
                <c:pt idx="18">
                  <c:v>1814</c:v>
                </c:pt>
                <c:pt idx="19">
                  <c:v>1814</c:v>
                </c:pt>
                <c:pt idx="20">
                  <c:v>1814</c:v>
                </c:pt>
                <c:pt idx="21">
                  <c:v>1813</c:v>
                </c:pt>
                <c:pt idx="22">
                  <c:v>1813</c:v>
                </c:pt>
                <c:pt idx="23">
                  <c:v>1813</c:v>
                </c:pt>
                <c:pt idx="24">
                  <c:v>1813</c:v>
                </c:pt>
                <c:pt idx="25">
                  <c:v>1812</c:v>
                </c:pt>
                <c:pt idx="26">
                  <c:v>1812</c:v>
                </c:pt>
                <c:pt idx="27">
                  <c:v>1812</c:v>
                </c:pt>
                <c:pt idx="28">
                  <c:v>1811</c:v>
                </c:pt>
                <c:pt idx="29">
                  <c:v>1811</c:v>
                </c:pt>
                <c:pt idx="30">
                  <c:v>1811</c:v>
                </c:pt>
                <c:pt idx="31">
                  <c:v>1811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1809</c:v>
                </c:pt>
                <c:pt idx="36">
                  <c:v>1809</c:v>
                </c:pt>
                <c:pt idx="37">
                  <c:v>1809</c:v>
                </c:pt>
                <c:pt idx="38">
                  <c:v>1809</c:v>
                </c:pt>
                <c:pt idx="39">
                  <c:v>1808</c:v>
                </c:pt>
                <c:pt idx="40">
                  <c:v>1808</c:v>
                </c:pt>
                <c:pt idx="41">
                  <c:v>1808</c:v>
                </c:pt>
                <c:pt idx="42">
                  <c:v>1807</c:v>
                </c:pt>
                <c:pt idx="43">
                  <c:v>1807</c:v>
                </c:pt>
                <c:pt idx="44">
                  <c:v>1807</c:v>
                </c:pt>
                <c:pt idx="45">
                  <c:v>1807</c:v>
                </c:pt>
                <c:pt idx="46">
                  <c:v>1806</c:v>
                </c:pt>
                <c:pt idx="47">
                  <c:v>1806</c:v>
                </c:pt>
                <c:pt idx="48">
                  <c:v>1806</c:v>
                </c:pt>
                <c:pt idx="49">
                  <c:v>1805</c:v>
                </c:pt>
                <c:pt idx="50">
                  <c:v>1805</c:v>
                </c:pt>
                <c:pt idx="51">
                  <c:v>1805</c:v>
                </c:pt>
                <c:pt idx="52">
                  <c:v>1805</c:v>
                </c:pt>
                <c:pt idx="53">
                  <c:v>1805</c:v>
                </c:pt>
                <c:pt idx="54">
                  <c:v>1805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1818</c:v>
                </c:pt>
                <c:pt idx="67">
                  <c:v>1819</c:v>
                </c:pt>
                <c:pt idx="68">
                  <c:v>1821</c:v>
                </c:pt>
                <c:pt idx="69">
                  <c:v>1822</c:v>
                </c:pt>
                <c:pt idx="70">
                  <c:v>1824</c:v>
                </c:pt>
                <c:pt idx="71">
                  <c:v>1826</c:v>
                </c:pt>
                <c:pt idx="72">
                  <c:v>1827</c:v>
                </c:pt>
                <c:pt idx="73">
                  <c:v>1829</c:v>
                </c:pt>
                <c:pt idx="74">
                  <c:v>1830</c:v>
                </c:pt>
                <c:pt idx="75">
                  <c:v>1832</c:v>
                </c:pt>
                <c:pt idx="76">
                  <c:v>1833</c:v>
                </c:pt>
                <c:pt idx="77">
                  <c:v>1835</c:v>
                </c:pt>
                <c:pt idx="78">
                  <c:v>1836</c:v>
                </c:pt>
                <c:pt idx="79">
                  <c:v>1837</c:v>
                </c:pt>
                <c:pt idx="80">
                  <c:v>1839</c:v>
                </c:pt>
                <c:pt idx="81">
                  <c:v>1840</c:v>
                </c:pt>
                <c:pt idx="82">
                  <c:v>1841</c:v>
                </c:pt>
                <c:pt idx="83">
                  <c:v>1842</c:v>
                </c:pt>
                <c:pt idx="84">
                  <c:v>1844</c:v>
                </c:pt>
                <c:pt idx="85">
                  <c:v>1845</c:v>
                </c:pt>
                <c:pt idx="86">
                  <c:v>1846</c:v>
                </c:pt>
                <c:pt idx="87">
                  <c:v>1846</c:v>
                </c:pt>
                <c:pt idx="88">
                  <c:v>1847</c:v>
                </c:pt>
                <c:pt idx="89">
                  <c:v>1848</c:v>
                </c:pt>
                <c:pt idx="90">
                  <c:v>1849</c:v>
                </c:pt>
                <c:pt idx="91">
                  <c:v>1849</c:v>
                </c:pt>
                <c:pt idx="92">
                  <c:v>1849</c:v>
                </c:pt>
                <c:pt idx="93">
                  <c:v>1849</c:v>
                </c:pt>
                <c:pt idx="94">
                  <c:v>1849</c:v>
                </c:pt>
                <c:pt idx="95">
                  <c:v>1849</c:v>
                </c:pt>
                <c:pt idx="96">
                  <c:v>1849</c:v>
                </c:pt>
                <c:pt idx="97">
                  <c:v>1849</c:v>
                </c:pt>
                <c:pt idx="98">
                  <c:v>1849</c:v>
                </c:pt>
                <c:pt idx="99">
                  <c:v>1848</c:v>
                </c:pt>
                <c:pt idx="100">
                  <c:v>1848</c:v>
                </c:pt>
                <c:pt idx="101">
                  <c:v>1848</c:v>
                </c:pt>
                <c:pt idx="102">
                  <c:v>1848</c:v>
                </c:pt>
                <c:pt idx="103">
                  <c:v>1847</c:v>
                </c:pt>
                <c:pt idx="104">
                  <c:v>1847</c:v>
                </c:pt>
                <c:pt idx="105">
                  <c:v>1847</c:v>
                </c:pt>
                <c:pt idx="106">
                  <c:v>1847</c:v>
                </c:pt>
                <c:pt idx="107">
                  <c:v>1846</c:v>
                </c:pt>
                <c:pt idx="108">
                  <c:v>1846</c:v>
                </c:pt>
                <c:pt idx="109">
                  <c:v>1846</c:v>
                </c:pt>
                <c:pt idx="110">
                  <c:v>1845</c:v>
                </c:pt>
                <c:pt idx="111">
                  <c:v>1845</c:v>
                </c:pt>
                <c:pt idx="112">
                  <c:v>1845</c:v>
                </c:pt>
                <c:pt idx="113">
                  <c:v>1845</c:v>
                </c:pt>
                <c:pt idx="114">
                  <c:v>1844</c:v>
                </c:pt>
                <c:pt idx="115">
                  <c:v>1844</c:v>
                </c:pt>
                <c:pt idx="116">
                  <c:v>1844</c:v>
                </c:pt>
                <c:pt idx="117">
                  <c:v>1843</c:v>
                </c:pt>
                <c:pt idx="118">
                  <c:v>1843</c:v>
                </c:pt>
                <c:pt idx="119">
                  <c:v>1843</c:v>
                </c:pt>
                <c:pt idx="120">
                  <c:v>1843</c:v>
                </c:pt>
                <c:pt idx="121">
                  <c:v>1842</c:v>
                </c:pt>
                <c:pt idx="122">
                  <c:v>1842</c:v>
                </c:pt>
                <c:pt idx="123">
                  <c:v>1842</c:v>
                </c:pt>
                <c:pt idx="124">
                  <c:v>1842</c:v>
                </c:pt>
                <c:pt idx="125">
                  <c:v>1841</c:v>
                </c:pt>
                <c:pt idx="126">
                  <c:v>1841</c:v>
                </c:pt>
                <c:pt idx="127">
                  <c:v>1841</c:v>
                </c:pt>
                <c:pt idx="128">
                  <c:v>1840</c:v>
                </c:pt>
                <c:pt idx="129">
                  <c:v>1840</c:v>
                </c:pt>
                <c:pt idx="130">
                  <c:v>1840</c:v>
                </c:pt>
                <c:pt idx="131">
                  <c:v>1840</c:v>
                </c:pt>
                <c:pt idx="132">
                  <c:v>1839</c:v>
                </c:pt>
                <c:pt idx="133">
                  <c:v>1839</c:v>
                </c:pt>
                <c:pt idx="134">
                  <c:v>1839</c:v>
                </c:pt>
                <c:pt idx="135">
                  <c:v>1838</c:v>
                </c:pt>
                <c:pt idx="136">
                  <c:v>1838</c:v>
                </c:pt>
                <c:pt idx="137">
                  <c:v>1838</c:v>
                </c:pt>
                <c:pt idx="138">
                  <c:v>1838</c:v>
                </c:pt>
                <c:pt idx="139">
                  <c:v>1837</c:v>
                </c:pt>
                <c:pt idx="140">
                  <c:v>1837</c:v>
                </c:pt>
                <c:pt idx="141">
                  <c:v>1837</c:v>
                </c:pt>
                <c:pt idx="142">
                  <c:v>1836</c:v>
                </c:pt>
                <c:pt idx="143">
                  <c:v>1836</c:v>
                </c:pt>
              </c:numCache>
            </c:numRef>
          </c:val>
          <c:smooth val="0"/>
        </c:ser>
        <c:axId val="65330440"/>
        <c:axId val="18620169"/>
      </c:lineChart>
      <c:catAx>
        <c:axId val="6533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0169"/>
        <c:crosses val="autoZero"/>
        <c:auto val="1"/>
        <c:lblOffset val="100"/>
        <c:noMultiLvlLbl val="0"/>
      </c:catAx>
      <c:valAx>
        <c:axId val="1862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A1">
      <pane ySplit="1" topLeftCell="BM119" activePane="bottomLeft" state="frozen"/>
      <selection pane="topLeft" activeCell="A1" sqref="A1"/>
      <selection pane="bottomLeft" activeCell="AT133" sqref="AT13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5.57421875" style="2" customWidth="1"/>
    <col min="17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40182</v>
      </c>
      <c r="B2" s="11">
        <v>40182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76893.36</v>
      </c>
      <c r="L2" s="13">
        <v>11.41</v>
      </c>
      <c r="M2" s="13">
        <v>15.25</v>
      </c>
      <c r="N2" s="13">
        <v>185129</v>
      </c>
      <c r="O2" s="13">
        <v>58488.9</v>
      </c>
      <c r="P2" s="13">
        <v>59.7</v>
      </c>
      <c r="Q2" s="13">
        <v>128.3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565</v>
      </c>
      <c r="AB2" s="13">
        <v>1.1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-2</v>
      </c>
      <c r="AI2" s="13">
        <v>1819</v>
      </c>
      <c r="AJ2" s="13">
        <v>4.7</v>
      </c>
      <c r="AK2" s="13">
        <v>0</v>
      </c>
    </row>
    <row r="3" spans="1:46" ht="12.75">
      <c r="A3" s="4">
        <f aca="true" t="shared" si="0" ref="A3:A67">B3+C3</f>
        <v>40182.006944444445</v>
      </c>
      <c r="B3" s="3">
        <v>40182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76893.45</v>
      </c>
      <c r="L3" s="2">
        <v>0.09</v>
      </c>
      <c r="M3" s="2">
        <v>11.41</v>
      </c>
      <c r="N3" s="2">
        <v>185129</v>
      </c>
      <c r="O3" s="2">
        <v>58488.9</v>
      </c>
      <c r="P3" s="2">
        <v>0</v>
      </c>
      <c r="Q3" s="2">
        <v>59.7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565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1819</v>
      </c>
      <c r="AJ3" s="2">
        <v>-0.1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40182.01388888889</v>
      </c>
      <c r="B4" s="3">
        <v>40182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76893.5</v>
      </c>
      <c r="L4" s="2">
        <v>0.14</v>
      </c>
      <c r="M4" s="2">
        <v>11.41</v>
      </c>
      <c r="N4" s="2">
        <v>185129</v>
      </c>
      <c r="O4" s="2">
        <v>58488.9</v>
      </c>
      <c r="P4" s="2">
        <v>0</v>
      </c>
      <c r="Q4" s="2">
        <v>59.7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565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1819</v>
      </c>
      <c r="AJ4" s="2">
        <v>-0.4</v>
      </c>
      <c r="AK4" s="2">
        <v>0</v>
      </c>
      <c r="AS4" s="2">
        <f>IF((L4-L3)*3600&lt;0,0,(L4-L3)*3600)</f>
        <v>180.00000000000006</v>
      </c>
      <c r="AT4" s="2">
        <f>IF((P4-P3)*3600&lt;0,0,(P4-P3)*3600)</f>
        <v>0</v>
      </c>
    </row>
    <row r="5" spans="1:46" ht="12.75">
      <c r="A5" s="4">
        <f t="shared" si="0"/>
        <v>40182.020833333336</v>
      </c>
      <c r="B5" s="3">
        <v>40182</v>
      </c>
      <c r="C5" s="1">
        <v>0.020833333333333332</v>
      </c>
      <c r="D5" s="2">
        <v>238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76893.55</v>
      </c>
      <c r="L5" s="2">
        <v>0.19</v>
      </c>
      <c r="M5" s="2">
        <v>11.41</v>
      </c>
      <c r="N5" s="2">
        <v>185129</v>
      </c>
      <c r="O5" s="2">
        <v>58488.9</v>
      </c>
      <c r="P5" s="2">
        <v>0</v>
      </c>
      <c r="Q5" s="2">
        <v>59.7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565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-1.6</v>
      </c>
      <c r="AH5" s="2">
        <v>-2</v>
      </c>
      <c r="AI5" s="2">
        <v>1818</v>
      </c>
      <c r="AJ5" s="2">
        <v>-0.6</v>
      </c>
      <c r="AK5" s="2">
        <v>0</v>
      </c>
      <c r="AS5" s="2">
        <f aca="true" t="shared" si="1" ref="AS5:AS68">IF((L5-L4)*3600&lt;0,0,(L5-L4)*3600)</f>
        <v>179.99999999999997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40182.02777777778</v>
      </c>
      <c r="B6" s="3">
        <v>40182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76893.62</v>
      </c>
      <c r="L6" s="2">
        <v>0.26</v>
      </c>
      <c r="M6" s="2">
        <v>11.41</v>
      </c>
      <c r="N6" s="2">
        <v>185129</v>
      </c>
      <c r="O6" s="2">
        <v>58488.9</v>
      </c>
      <c r="P6" s="2">
        <v>0</v>
      </c>
      <c r="Q6" s="2">
        <v>59.7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565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-1.6</v>
      </c>
      <c r="AH6" s="2">
        <v>-2</v>
      </c>
      <c r="AI6" s="2">
        <v>1818</v>
      </c>
      <c r="AJ6" s="2">
        <v>-0.9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40182.03472222222</v>
      </c>
      <c r="B7" s="3">
        <v>40182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76893.69</v>
      </c>
      <c r="L7" s="2">
        <v>0.33</v>
      </c>
      <c r="M7" s="2">
        <v>11.41</v>
      </c>
      <c r="N7" s="2">
        <v>185129</v>
      </c>
      <c r="O7" s="2">
        <v>58488.9</v>
      </c>
      <c r="P7" s="2">
        <v>0</v>
      </c>
      <c r="Q7" s="2">
        <v>59.7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565</v>
      </c>
      <c r="AB7" s="2">
        <v>0</v>
      </c>
      <c r="AC7" s="2">
        <v>0</v>
      </c>
      <c r="AD7" s="2">
        <v>0</v>
      </c>
      <c r="AE7" s="2">
        <v>24.3</v>
      </c>
      <c r="AF7" s="2">
        <v>-1.5</v>
      </c>
      <c r="AG7" s="2">
        <v>-1.6</v>
      </c>
      <c r="AH7" s="2">
        <v>-2</v>
      </c>
      <c r="AI7" s="2">
        <v>1818</v>
      </c>
      <c r="AJ7" s="2">
        <v>-1.2</v>
      </c>
      <c r="AK7" s="2">
        <v>0</v>
      </c>
      <c r="AS7" s="2">
        <f t="shared" si="1"/>
        <v>252.00000000000003</v>
      </c>
      <c r="AT7" s="2">
        <f t="shared" si="2"/>
        <v>0</v>
      </c>
    </row>
    <row r="8" spans="1:46" ht="12.75">
      <c r="A8" s="4">
        <f t="shared" si="0"/>
        <v>40182.041666666664</v>
      </c>
      <c r="B8" s="3">
        <v>40182</v>
      </c>
      <c r="C8" s="1">
        <v>0.041666666666666664</v>
      </c>
      <c r="D8" s="2">
        <v>236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76893.76</v>
      </c>
      <c r="L8" s="2">
        <v>0.4</v>
      </c>
      <c r="M8" s="2">
        <v>11.41</v>
      </c>
      <c r="N8" s="2">
        <v>185129</v>
      </c>
      <c r="O8" s="2">
        <v>58488.9</v>
      </c>
      <c r="P8" s="2">
        <v>0</v>
      </c>
      <c r="Q8" s="2">
        <v>59.7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565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-1.6</v>
      </c>
      <c r="AH8" s="2">
        <v>-2</v>
      </c>
      <c r="AI8" s="2">
        <v>1818</v>
      </c>
      <c r="AJ8" s="2">
        <v>-1.5</v>
      </c>
      <c r="AK8" s="2">
        <v>0</v>
      </c>
      <c r="AS8" s="2">
        <f t="shared" si="1"/>
        <v>252.00000000000003</v>
      </c>
      <c r="AT8" s="2">
        <f t="shared" si="2"/>
        <v>0</v>
      </c>
    </row>
    <row r="9" spans="1:46" ht="12.75">
      <c r="A9" s="4">
        <f t="shared" si="0"/>
        <v>40182.04861111111</v>
      </c>
      <c r="B9" s="3">
        <v>40182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76893.81</v>
      </c>
      <c r="L9" s="2">
        <v>0.45</v>
      </c>
      <c r="M9" s="2">
        <v>11.41</v>
      </c>
      <c r="N9" s="2">
        <v>185129</v>
      </c>
      <c r="O9" s="2">
        <v>58488.9</v>
      </c>
      <c r="P9" s="2">
        <v>0</v>
      </c>
      <c r="Q9" s="2">
        <v>59.7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565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1817</v>
      </c>
      <c r="AJ9" s="2">
        <v>-1.8</v>
      </c>
      <c r="AK9" s="2">
        <v>0</v>
      </c>
      <c r="AS9" s="2">
        <f t="shared" si="1"/>
        <v>179.99999999999997</v>
      </c>
      <c r="AT9" s="2">
        <f t="shared" si="2"/>
        <v>0</v>
      </c>
    </row>
    <row r="10" spans="1:46" ht="12.75">
      <c r="A10" s="4">
        <f t="shared" si="0"/>
        <v>40182.055555555555</v>
      </c>
      <c r="B10" s="3">
        <v>40182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76893.84</v>
      </c>
      <c r="L10" s="2">
        <v>0.48</v>
      </c>
      <c r="M10" s="2">
        <v>11.41</v>
      </c>
      <c r="N10" s="2">
        <v>185129</v>
      </c>
      <c r="O10" s="2">
        <v>58488.9</v>
      </c>
      <c r="P10" s="2">
        <v>0</v>
      </c>
      <c r="Q10" s="2">
        <v>59.7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565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1817</v>
      </c>
      <c r="AJ10" s="2">
        <v>-2</v>
      </c>
      <c r="AK10" s="2">
        <v>0</v>
      </c>
      <c r="AS10" s="2">
        <f t="shared" si="1"/>
        <v>107.9999999999999</v>
      </c>
      <c r="AT10" s="2">
        <f t="shared" si="2"/>
        <v>0</v>
      </c>
    </row>
    <row r="11" spans="1:46" ht="12.75">
      <c r="A11" s="4">
        <f t="shared" si="0"/>
        <v>40182.0625</v>
      </c>
      <c r="B11" s="3">
        <v>40182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76893.87</v>
      </c>
      <c r="L11" s="2">
        <v>0.51</v>
      </c>
      <c r="M11" s="2">
        <v>11.41</v>
      </c>
      <c r="N11" s="2">
        <v>185129</v>
      </c>
      <c r="O11" s="2">
        <v>58488.9</v>
      </c>
      <c r="P11" s="2">
        <v>0</v>
      </c>
      <c r="Q11" s="2">
        <v>59.7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565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-1.6</v>
      </c>
      <c r="AH11" s="2">
        <v>-2</v>
      </c>
      <c r="AI11" s="2">
        <v>1817</v>
      </c>
      <c r="AJ11" s="2">
        <v>-2.3</v>
      </c>
      <c r="AK11" s="2">
        <v>0</v>
      </c>
      <c r="AS11" s="2">
        <f t="shared" si="1"/>
        <v>108.0000000000001</v>
      </c>
      <c r="AT11" s="2">
        <f t="shared" si="2"/>
        <v>0</v>
      </c>
    </row>
    <row r="12" spans="1:46" ht="12.75">
      <c r="A12" s="4">
        <f t="shared" si="0"/>
        <v>40182.069444444445</v>
      </c>
      <c r="B12" s="3">
        <v>40182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76893.93</v>
      </c>
      <c r="L12" s="2">
        <v>0.57</v>
      </c>
      <c r="M12" s="2">
        <v>11.41</v>
      </c>
      <c r="N12" s="2">
        <v>185129</v>
      </c>
      <c r="O12" s="2">
        <v>58488.9</v>
      </c>
      <c r="P12" s="2">
        <v>0</v>
      </c>
      <c r="Q12" s="2">
        <v>59.7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565</v>
      </c>
      <c r="AB12" s="2">
        <v>0</v>
      </c>
      <c r="AC12" s="2">
        <v>0</v>
      </c>
      <c r="AD12" s="2">
        <v>0</v>
      </c>
      <c r="AE12" s="2">
        <v>24.2</v>
      </c>
      <c r="AF12" s="2">
        <v>-1.5</v>
      </c>
      <c r="AG12" s="2">
        <v>-1.6</v>
      </c>
      <c r="AH12" s="2">
        <v>-2</v>
      </c>
      <c r="AI12" s="2">
        <v>1816</v>
      </c>
      <c r="AJ12" s="2">
        <v>-2.6</v>
      </c>
      <c r="AK12" s="2">
        <v>0</v>
      </c>
      <c r="AS12" s="2">
        <f t="shared" si="1"/>
        <v>215.9999999999998</v>
      </c>
      <c r="AT12" s="2">
        <f t="shared" si="2"/>
        <v>0</v>
      </c>
    </row>
    <row r="13" spans="1:46" ht="12.75">
      <c r="A13" s="4">
        <f t="shared" si="0"/>
        <v>40182.07638888889</v>
      </c>
      <c r="B13" s="3">
        <v>40182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76894.01</v>
      </c>
      <c r="L13" s="2">
        <v>0.65</v>
      </c>
      <c r="M13" s="2">
        <v>11.41</v>
      </c>
      <c r="N13" s="2">
        <v>185129</v>
      </c>
      <c r="O13" s="2">
        <v>58488.9</v>
      </c>
      <c r="P13" s="2">
        <v>0</v>
      </c>
      <c r="Q13" s="2">
        <v>59.7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565</v>
      </c>
      <c r="AB13" s="2">
        <v>0</v>
      </c>
      <c r="AC13" s="2">
        <v>0</v>
      </c>
      <c r="AD13" s="2">
        <v>0</v>
      </c>
      <c r="AE13" s="2">
        <v>24.3</v>
      </c>
      <c r="AF13" s="2">
        <v>-1.5</v>
      </c>
      <c r="AG13" s="2">
        <v>-1.6</v>
      </c>
      <c r="AH13" s="2">
        <v>-2</v>
      </c>
      <c r="AI13" s="2">
        <v>1816</v>
      </c>
      <c r="AJ13" s="2">
        <v>-2.9</v>
      </c>
      <c r="AK13" s="2">
        <v>0</v>
      </c>
      <c r="AS13" s="2">
        <f t="shared" si="1"/>
        <v>288.0000000000002</v>
      </c>
      <c r="AT13" s="2">
        <f t="shared" si="2"/>
        <v>0</v>
      </c>
    </row>
    <row r="14" spans="1:46" ht="12.75">
      <c r="A14" s="4">
        <f t="shared" si="0"/>
        <v>40182.083333333336</v>
      </c>
      <c r="B14" s="3">
        <v>40182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76894.07</v>
      </c>
      <c r="L14" s="2">
        <v>0.71</v>
      </c>
      <c r="M14" s="2">
        <v>11.41</v>
      </c>
      <c r="N14" s="2">
        <v>185129</v>
      </c>
      <c r="O14" s="2">
        <v>58488.9</v>
      </c>
      <c r="P14" s="2">
        <v>0</v>
      </c>
      <c r="Q14" s="2">
        <v>59.7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565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1816</v>
      </c>
      <c r="AJ14" s="2">
        <v>-3.1</v>
      </c>
      <c r="AK14" s="2">
        <v>0</v>
      </c>
      <c r="AS14" s="2">
        <f t="shared" si="1"/>
        <v>215.9999999999998</v>
      </c>
      <c r="AT14" s="2">
        <f t="shared" si="2"/>
        <v>0</v>
      </c>
    </row>
    <row r="15" spans="1:46" ht="12.75">
      <c r="A15" s="4">
        <f t="shared" si="0"/>
        <v>40182.09027777778</v>
      </c>
      <c r="B15" s="3">
        <v>40182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76894.11</v>
      </c>
      <c r="L15" s="2">
        <v>0.75</v>
      </c>
      <c r="M15" s="2">
        <v>11.41</v>
      </c>
      <c r="N15" s="2">
        <v>185129</v>
      </c>
      <c r="O15" s="2">
        <v>58488.9</v>
      </c>
      <c r="P15" s="2">
        <v>0</v>
      </c>
      <c r="Q15" s="2">
        <v>59.7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565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1816</v>
      </c>
      <c r="AJ15" s="2">
        <v>-3.4</v>
      </c>
      <c r="AK15" s="2">
        <v>0</v>
      </c>
      <c r="AS15" s="2">
        <f t="shared" si="1"/>
        <v>144.0000000000001</v>
      </c>
      <c r="AT15" s="2">
        <f t="shared" si="2"/>
        <v>0</v>
      </c>
    </row>
    <row r="16" spans="1:46" ht="12.75">
      <c r="A16" s="4">
        <f t="shared" si="0"/>
        <v>40182.09722222222</v>
      </c>
      <c r="B16" s="3">
        <v>40182</v>
      </c>
      <c r="C16" s="1">
        <v>0.09722222222222222</v>
      </c>
      <c r="D16" s="2">
        <v>238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76894.13</v>
      </c>
      <c r="L16" s="2">
        <v>0.77</v>
      </c>
      <c r="M16" s="2">
        <v>11.41</v>
      </c>
      <c r="N16" s="2">
        <v>185129</v>
      </c>
      <c r="O16" s="2">
        <v>58488.9</v>
      </c>
      <c r="P16" s="2">
        <v>0</v>
      </c>
      <c r="Q16" s="2">
        <v>59.7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565</v>
      </c>
      <c r="AB16" s="2">
        <v>0</v>
      </c>
      <c r="AC16" s="2">
        <v>0</v>
      </c>
      <c r="AD16" s="2">
        <v>0</v>
      </c>
      <c r="AE16" s="2">
        <v>24.2</v>
      </c>
      <c r="AF16" s="2">
        <v>-1.5</v>
      </c>
      <c r="AG16" s="2">
        <v>-1.6</v>
      </c>
      <c r="AH16" s="2">
        <v>-2</v>
      </c>
      <c r="AI16" s="2">
        <v>1815</v>
      </c>
      <c r="AJ16" s="2">
        <v>-3.7</v>
      </c>
      <c r="AK16" s="2">
        <v>0</v>
      </c>
      <c r="AS16" s="2">
        <f t="shared" si="1"/>
        <v>72.00000000000006</v>
      </c>
      <c r="AT16" s="2">
        <f t="shared" si="2"/>
        <v>0</v>
      </c>
    </row>
    <row r="17" spans="1:46" ht="12.75">
      <c r="A17" s="4">
        <f t="shared" si="0"/>
        <v>40182.104166666664</v>
      </c>
      <c r="B17" s="3">
        <v>40182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76894.17</v>
      </c>
      <c r="L17" s="2">
        <v>0.81</v>
      </c>
      <c r="M17" s="2">
        <v>11.41</v>
      </c>
      <c r="N17" s="2">
        <v>185129</v>
      </c>
      <c r="O17" s="2">
        <v>58488.9</v>
      </c>
      <c r="P17" s="2">
        <v>0</v>
      </c>
      <c r="Q17" s="2">
        <v>59.7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565</v>
      </c>
      <c r="AB17" s="2">
        <v>0</v>
      </c>
      <c r="AC17" s="2">
        <v>0</v>
      </c>
      <c r="AD17" s="2">
        <v>0</v>
      </c>
      <c r="AE17" s="2">
        <v>24.2</v>
      </c>
      <c r="AF17" s="2">
        <v>-1.5</v>
      </c>
      <c r="AG17" s="2">
        <v>-1.6</v>
      </c>
      <c r="AH17" s="2">
        <v>-2</v>
      </c>
      <c r="AI17" s="2">
        <v>1815</v>
      </c>
      <c r="AJ17" s="2">
        <v>-4</v>
      </c>
      <c r="AK17" s="2">
        <v>0</v>
      </c>
      <c r="AS17" s="2">
        <f t="shared" si="1"/>
        <v>144.0000000000001</v>
      </c>
      <c r="AT17" s="2">
        <f t="shared" si="2"/>
        <v>0</v>
      </c>
    </row>
    <row r="18" spans="1:46" ht="12.75">
      <c r="A18" s="4">
        <f t="shared" si="0"/>
        <v>40182.11111111111</v>
      </c>
      <c r="B18" s="3">
        <v>40182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76894.23</v>
      </c>
      <c r="L18" s="2">
        <v>0.87</v>
      </c>
      <c r="M18" s="2">
        <v>11.41</v>
      </c>
      <c r="N18" s="2">
        <v>185129</v>
      </c>
      <c r="O18" s="2">
        <v>58488.9</v>
      </c>
      <c r="P18" s="2">
        <v>0</v>
      </c>
      <c r="Q18" s="2">
        <v>59.7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565</v>
      </c>
      <c r="AB18" s="2">
        <v>0</v>
      </c>
      <c r="AC18" s="2">
        <v>0</v>
      </c>
      <c r="AD18" s="2">
        <v>0</v>
      </c>
      <c r="AE18" s="2">
        <v>24.2</v>
      </c>
      <c r="AF18" s="2">
        <v>-1.5</v>
      </c>
      <c r="AG18" s="2">
        <v>-1.6</v>
      </c>
      <c r="AH18" s="2">
        <v>-2</v>
      </c>
      <c r="AI18" s="2">
        <v>1815</v>
      </c>
      <c r="AJ18" s="2">
        <v>-4.3</v>
      </c>
      <c r="AK18" s="2">
        <v>0</v>
      </c>
      <c r="AS18" s="2">
        <f t="shared" si="1"/>
        <v>215.9999999999998</v>
      </c>
      <c r="AT18" s="2">
        <f t="shared" si="2"/>
        <v>0</v>
      </c>
    </row>
    <row r="19" spans="1:46" ht="12.75">
      <c r="A19" s="4">
        <f t="shared" si="0"/>
        <v>40182.118055555555</v>
      </c>
      <c r="B19" s="3">
        <v>40182</v>
      </c>
      <c r="C19" s="1">
        <v>0.11805555555555557</v>
      </c>
      <c r="D19" s="2">
        <v>238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76894.3</v>
      </c>
      <c r="L19" s="2">
        <v>0.94</v>
      </c>
      <c r="M19" s="2">
        <v>11.41</v>
      </c>
      <c r="N19" s="2">
        <v>185129</v>
      </c>
      <c r="O19" s="2">
        <v>58488.9</v>
      </c>
      <c r="P19" s="2">
        <v>0</v>
      </c>
      <c r="Q19" s="2">
        <v>59.7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565</v>
      </c>
      <c r="AB19" s="2">
        <v>0</v>
      </c>
      <c r="AC19" s="2">
        <v>0</v>
      </c>
      <c r="AD19" s="2">
        <v>0</v>
      </c>
      <c r="AE19" s="2">
        <v>24.2</v>
      </c>
      <c r="AF19" s="2">
        <v>-1.5</v>
      </c>
      <c r="AG19" s="2">
        <v>-1.6</v>
      </c>
      <c r="AH19" s="2">
        <v>-2</v>
      </c>
      <c r="AI19" s="2">
        <v>1815</v>
      </c>
      <c r="AJ19" s="2">
        <v>-4.5</v>
      </c>
      <c r="AK19" s="2">
        <v>0</v>
      </c>
      <c r="AS19" s="2">
        <f t="shared" si="1"/>
        <v>251.99999999999983</v>
      </c>
      <c r="AT19" s="2">
        <f t="shared" si="2"/>
        <v>0</v>
      </c>
    </row>
    <row r="20" spans="1:46" ht="12.75">
      <c r="A20" s="4">
        <f t="shared" si="0"/>
        <v>40182.125</v>
      </c>
      <c r="B20" s="3">
        <v>40182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76894.36</v>
      </c>
      <c r="L20" s="2">
        <v>1</v>
      </c>
      <c r="M20" s="2">
        <v>11.41</v>
      </c>
      <c r="N20" s="2">
        <v>185129</v>
      </c>
      <c r="O20" s="2">
        <v>58488.9</v>
      </c>
      <c r="P20" s="2">
        <v>0</v>
      </c>
      <c r="Q20" s="2">
        <v>59.7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565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1814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40182.131944444445</v>
      </c>
      <c r="B21" s="3">
        <v>40182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76894.38</v>
      </c>
      <c r="L21" s="2">
        <v>1.02</v>
      </c>
      <c r="M21" s="2">
        <v>11.41</v>
      </c>
      <c r="N21" s="2">
        <v>185129</v>
      </c>
      <c r="O21" s="2">
        <v>58488.9</v>
      </c>
      <c r="P21" s="2">
        <v>0</v>
      </c>
      <c r="Q21" s="2">
        <v>59.7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565</v>
      </c>
      <c r="AB21" s="2">
        <v>0</v>
      </c>
      <c r="AC21" s="2">
        <v>0</v>
      </c>
      <c r="AD21" s="2">
        <v>0</v>
      </c>
      <c r="AE21" s="2">
        <v>24.2</v>
      </c>
      <c r="AF21" s="2">
        <v>-1.5</v>
      </c>
      <c r="AG21" s="2">
        <v>-1.6</v>
      </c>
      <c r="AH21" s="2">
        <v>-2</v>
      </c>
      <c r="AI21" s="2">
        <v>1814</v>
      </c>
      <c r="AJ21" s="2">
        <v>-5.1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40182.13888888889</v>
      </c>
      <c r="B22" s="3">
        <v>40182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76894.41</v>
      </c>
      <c r="L22" s="2">
        <v>1.05</v>
      </c>
      <c r="M22" s="2">
        <v>11.41</v>
      </c>
      <c r="N22" s="2">
        <v>185129</v>
      </c>
      <c r="O22" s="2">
        <v>58488.9</v>
      </c>
      <c r="P22" s="2">
        <v>0</v>
      </c>
      <c r="Q22" s="2">
        <v>59.7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565</v>
      </c>
      <c r="AB22" s="2">
        <v>0</v>
      </c>
      <c r="AC22" s="2">
        <v>0</v>
      </c>
      <c r="AD22" s="2">
        <v>0</v>
      </c>
      <c r="AE22" s="2">
        <v>24.2</v>
      </c>
      <c r="AF22" s="2">
        <v>-1.5</v>
      </c>
      <c r="AG22" s="2">
        <v>-1.6</v>
      </c>
      <c r="AH22" s="2">
        <v>-2</v>
      </c>
      <c r="AI22" s="2">
        <v>1814</v>
      </c>
      <c r="AJ22" s="2">
        <v>-5.4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40182.145833333336</v>
      </c>
      <c r="B23" s="3">
        <v>40182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76894.45</v>
      </c>
      <c r="L23" s="2">
        <v>1.09</v>
      </c>
      <c r="M23" s="2">
        <v>11.41</v>
      </c>
      <c r="N23" s="2">
        <v>185129</v>
      </c>
      <c r="O23" s="2">
        <v>58488.9</v>
      </c>
      <c r="P23" s="2">
        <v>0</v>
      </c>
      <c r="Q23" s="2">
        <v>59.7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565</v>
      </c>
      <c r="AB23" s="2">
        <v>0</v>
      </c>
      <c r="AC23" s="2">
        <v>0</v>
      </c>
      <c r="AD23" s="2">
        <v>0</v>
      </c>
      <c r="AE23" s="2">
        <v>24.2</v>
      </c>
      <c r="AF23" s="2">
        <v>-1.5</v>
      </c>
      <c r="AG23" s="2">
        <v>-1.6</v>
      </c>
      <c r="AH23" s="2">
        <v>-2</v>
      </c>
      <c r="AI23" s="2">
        <v>1813</v>
      </c>
      <c r="AJ23" s="2">
        <v>-5.7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40182.15277777778</v>
      </c>
      <c r="B24" s="3">
        <v>40182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76894.51</v>
      </c>
      <c r="L24" s="2">
        <v>1.15</v>
      </c>
      <c r="M24" s="2">
        <v>11.41</v>
      </c>
      <c r="N24" s="2">
        <v>185129</v>
      </c>
      <c r="O24" s="2">
        <v>58488.9</v>
      </c>
      <c r="P24" s="2">
        <v>0</v>
      </c>
      <c r="Q24" s="2">
        <v>59.7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565</v>
      </c>
      <c r="AB24" s="2">
        <v>0</v>
      </c>
      <c r="AC24" s="2">
        <v>0</v>
      </c>
      <c r="AD24" s="2">
        <v>0</v>
      </c>
      <c r="AE24" s="2">
        <v>24.2</v>
      </c>
      <c r="AF24" s="2">
        <v>-1.5</v>
      </c>
      <c r="AG24" s="2">
        <v>-1.8</v>
      </c>
      <c r="AH24" s="2">
        <v>-2.1</v>
      </c>
      <c r="AI24" s="2">
        <v>1813</v>
      </c>
      <c r="AJ24" s="2">
        <v>-6</v>
      </c>
      <c r="AK24" s="2">
        <v>0</v>
      </c>
      <c r="AS24" s="2">
        <f t="shared" si="1"/>
        <v>215.9999999999994</v>
      </c>
      <c r="AT24" s="2">
        <f t="shared" si="2"/>
        <v>0</v>
      </c>
    </row>
    <row r="25" spans="1:46" ht="12.75">
      <c r="A25" s="4">
        <f t="shared" si="0"/>
        <v>40182.15972222222</v>
      </c>
      <c r="B25" s="3">
        <v>40182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76894.58</v>
      </c>
      <c r="L25" s="2">
        <v>1.22</v>
      </c>
      <c r="M25" s="2">
        <v>11.41</v>
      </c>
      <c r="N25" s="2">
        <v>185129</v>
      </c>
      <c r="O25" s="2">
        <v>58488.9</v>
      </c>
      <c r="P25" s="2">
        <v>0</v>
      </c>
      <c r="Q25" s="2">
        <v>59.7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565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-1.7</v>
      </c>
      <c r="AH25" s="2">
        <v>-2</v>
      </c>
      <c r="AI25" s="2">
        <v>1813</v>
      </c>
      <c r="AJ25" s="2">
        <v>-6.2</v>
      </c>
      <c r="AK25" s="2">
        <v>0</v>
      </c>
      <c r="AS25" s="2">
        <f t="shared" si="1"/>
        <v>252.00000000000023</v>
      </c>
      <c r="AT25" s="2">
        <f t="shared" si="2"/>
        <v>0</v>
      </c>
    </row>
    <row r="26" spans="1:46" ht="12.75">
      <c r="A26" s="4">
        <f t="shared" si="0"/>
        <v>40182.166666666664</v>
      </c>
      <c r="B26" s="3">
        <v>40182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76894.65</v>
      </c>
      <c r="L26" s="2">
        <v>1.29</v>
      </c>
      <c r="M26" s="2">
        <v>11.41</v>
      </c>
      <c r="N26" s="2">
        <v>185129</v>
      </c>
      <c r="O26" s="2">
        <v>58488.9</v>
      </c>
      <c r="P26" s="2">
        <v>0</v>
      </c>
      <c r="Q26" s="2">
        <v>59.7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565</v>
      </c>
      <c r="AB26" s="2">
        <v>0</v>
      </c>
      <c r="AC26" s="2">
        <v>0</v>
      </c>
      <c r="AD26" s="2">
        <v>0</v>
      </c>
      <c r="AE26" s="2">
        <v>24.2</v>
      </c>
      <c r="AF26" s="2">
        <v>-1.5</v>
      </c>
      <c r="AG26" s="2">
        <v>-1.7</v>
      </c>
      <c r="AH26" s="2">
        <v>-2</v>
      </c>
      <c r="AI26" s="2">
        <v>1813</v>
      </c>
      <c r="AJ26" s="2">
        <v>-6.5</v>
      </c>
      <c r="AK26" s="2">
        <v>0</v>
      </c>
      <c r="AS26" s="2">
        <f t="shared" si="1"/>
        <v>252.00000000000023</v>
      </c>
      <c r="AT26" s="2">
        <f t="shared" si="2"/>
        <v>0</v>
      </c>
    </row>
    <row r="27" spans="1:46" ht="12.75">
      <c r="A27" s="4">
        <f t="shared" si="0"/>
        <v>40182.17361111111</v>
      </c>
      <c r="B27" s="3">
        <v>40182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76894.68</v>
      </c>
      <c r="L27" s="2">
        <v>1.32</v>
      </c>
      <c r="M27" s="2">
        <v>11.41</v>
      </c>
      <c r="N27" s="2">
        <v>185129</v>
      </c>
      <c r="O27" s="2">
        <v>58488.9</v>
      </c>
      <c r="P27" s="2">
        <v>0</v>
      </c>
      <c r="Q27" s="2">
        <v>59.7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565</v>
      </c>
      <c r="AB27" s="2">
        <v>0</v>
      </c>
      <c r="AC27" s="2">
        <v>0</v>
      </c>
      <c r="AD27" s="2">
        <v>0</v>
      </c>
      <c r="AE27" s="2">
        <v>24.2</v>
      </c>
      <c r="AF27" s="2">
        <v>-1.5</v>
      </c>
      <c r="AG27" s="2">
        <v>-1.7</v>
      </c>
      <c r="AH27" s="2">
        <v>-2</v>
      </c>
      <c r="AI27" s="2">
        <v>1812</v>
      </c>
      <c r="AJ27" s="2">
        <v>-6.8</v>
      </c>
      <c r="AK27" s="2">
        <v>0</v>
      </c>
      <c r="AS27" s="2">
        <f t="shared" si="1"/>
        <v>108.0000000000001</v>
      </c>
      <c r="AT27" s="2">
        <f t="shared" si="2"/>
        <v>0</v>
      </c>
    </row>
    <row r="28" spans="1:46" ht="12.75">
      <c r="A28" s="4">
        <f t="shared" si="0"/>
        <v>40182.180555555555</v>
      </c>
      <c r="B28" s="3">
        <v>40182</v>
      </c>
      <c r="C28" s="1">
        <v>0.18055555555555555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76894.71</v>
      </c>
      <c r="L28" s="2">
        <v>1.35</v>
      </c>
      <c r="M28" s="2">
        <v>11.41</v>
      </c>
      <c r="N28" s="2">
        <v>185129</v>
      </c>
      <c r="O28" s="2">
        <v>58488.9</v>
      </c>
      <c r="P28" s="2">
        <v>0</v>
      </c>
      <c r="Q28" s="2">
        <v>59.7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565</v>
      </c>
      <c r="AB28" s="2">
        <v>0</v>
      </c>
      <c r="AC28" s="2">
        <v>0</v>
      </c>
      <c r="AD28" s="2">
        <v>0</v>
      </c>
      <c r="AE28" s="2">
        <v>24.2</v>
      </c>
      <c r="AF28" s="2">
        <v>-1.5</v>
      </c>
      <c r="AG28" s="2">
        <v>-1.7</v>
      </c>
      <c r="AH28" s="2">
        <v>-2</v>
      </c>
      <c r="AI28" s="2">
        <v>1812</v>
      </c>
      <c r="AJ28" s="2">
        <v>-7.1</v>
      </c>
      <c r="AK28" s="2">
        <v>0</v>
      </c>
      <c r="AS28" s="2">
        <f t="shared" si="1"/>
        <v>108.0000000000001</v>
      </c>
      <c r="AT28" s="2">
        <f t="shared" si="2"/>
        <v>0</v>
      </c>
    </row>
    <row r="29" spans="1:46" ht="12.75">
      <c r="A29" s="4">
        <f t="shared" si="0"/>
        <v>40182.1875</v>
      </c>
      <c r="B29" s="3">
        <v>40182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76894.75</v>
      </c>
      <c r="L29" s="2">
        <v>1.39</v>
      </c>
      <c r="M29" s="2">
        <v>11.41</v>
      </c>
      <c r="N29" s="2">
        <v>185129</v>
      </c>
      <c r="O29" s="2">
        <v>58488.9</v>
      </c>
      <c r="P29" s="2">
        <v>0</v>
      </c>
      <c r="Q29" s="2">
        <v>59.7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565</v>
      </c>
      <c r="AB29" s="2">
        <v>0</v>
      </c>
      <c r="AC29" s="2">
        <v>0</v>
      </c>
      <c r="AD29" s="2">
        <v>0</v>
      </c>
      <c r="AE29" s="2">
        <v>24.2</v>
      </c>
      <c r="AF29" s="2">
        <v>-1.5</v>
      </c>
      <c r="AG29" s="2">
        <v>-1.6</v>
      </c>
      <c r="AH29" s="2">
        <v>-2</v>
      </c>
      <c r="AI29" s="2">
        <v>1812</v>
      </c>
      <c r="AJ29" s="2">
        <v>-7.4</v>
      </c>
      <c r="AK29" s="2">
        <v>0</v>
      </c>
      <c r="AS29" s="2">
        <f t="shared" si="1"/>
        <v>143.99999999999932</v>
      </c>
      <c r="AT29" s="2">
        <f t="shared" si="2"/>
        <v>0</v>
      </c>
    </row>
    <row r="30" spans="1:46" ht="12.75">
      <c r="A30" s="4">
        <f t="shared" si="0"/>
        <v>40182.194444444445</v>
      </c>
      <c r="B30" s="3">
        <v>40182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76894.82</v>
      </c>
      <c r="L30" s="2">
        <v>1.46</v>
      </c>
      <c r="M30" s="2">
        <v>11.41</v>
      </c>
      <c r="N30" s="2">
        <v>185129</v>
      </c>
      <c r="O30" s="2">
        <v>58488.9</v>
      </c>
      <c r="P30" s="2">
        <v>0</v>
      </c>
      <c r="Q30" s="2">
        <v>59.7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565</v>
      </c>
      <c r="AB30" s="2">
        <v>0</v>
      </c>
      <c r="AC30" s="2">
        <v>0</v>
      </c>
      <c r="AD30" s="2">
        <v>0</v>
      </c>
      <c r="AE30" s="2">
        <v>24.2</v>
      </c>
      <c r="AF30" s="2">
        <v>-1.5</v>
      </c>
      <c r="AG30" s="2">
        <v>-1.7</v>
      </c>
      <c r="AH30" s="2">
        <v>-2</v>
      </c>
      <c r="AI30" s="2">
        <v>1811</v>
      </c>
      <c r="AJ30" s="2">
        <v>-7.7</v>
      </c>
      <c r="AK30" s="2">
        <v>0</v>
      </c>
      <c r="AS30" s="2">
        <f t="shared" si="1"/>
        <v>252.00000000000023</v>
      </c>
      <c r="AT30" s="2">
        <f t="shared" si="2"/>
        <v>0</v>
      </c>
    </row>
    <row r="31" spans="1:46" ht="12.75">
      <c r="A31" s="4">
        <f t="shared" si="0"/>
        <v>40182.20138888889</v>
      </c>
      <c r="B31" s="3">
        <v>40182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76894.88</v>
      </c>
      <c r="L31" s="2">
        <v>1.52</v>
      </c>
      <c r="M31" s="2">
        <v>11.41</v>
      </c>
      <c r="N31" s="2">
        <v>185129</v>
      </c>
      <c r="O31" s="2">
        <v>58488.9</v>
      </c>
      <c r="P31" s="2">
        <v>0</v>
      </c>
      <c r="Q31" s="2">
        <v>59.7</v>
      </c>
      <c r="R31" s="2">
        <v>11</v>
      </c>
      <c r="S31" s="2">
        <v>11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565</v>
      </c>
      <c r="AB31" s="2">
        <v>0</v>
      </c>
      <c r="AC31" s="2">
        <v>0</v>
      </c>
      <c r="AD31" s="2">
        <v>0</v>
      </c>
      <c r="AE31" s="2">
        <v>24.2</v>
      </c>
      <c r="AF31" s="2">
        <v>-1.5</v>
      </c>
      <c r="AG31" s="2">
        <v>-1.6</v>
      </c>
      <c r="AH31" s="2">
        <v>-2</v>
      </c>
      <c r="AI31" s="2">
        <v>1811</v>
      </c>
      <c r="AJ31" s="2">
        <v>-7.9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40182.208333333336</v>
      </c>
      <c r="B32" s="3">
        <v>40182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76894.93</v>
      </c>
      <c r="L32" s="2">
        <v>1.57</v>
      </c>
      <c r="M32" s="2">
        <v>11.41</v>
      </c>
      <c r="N32" s="2">
        <v>185129</v>
      </c>
      <c r="O32" s="2">
        <v>58488.9</v>
      </c>
      <c r="P32" s="2">
        <v>0</v>
      </c>
      <c r="Q32" s="2">
        <v>59.7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565</v>
      </c>
      <c r="AB32" s="2">
        <v>0</v>
      </c>
      <c r="AC32" s="2">
        <v>0</v>
      </c>
      <c r="AD32" s="2">
        <v>0</v>
      </c>
      <c r="AE32" s="2">
        <v>24.2</v>
      </c>
      <c r="AF32" s="2">
        <v>-1.5</v>
      </c>
      <c r="AG32" s="2">
        <v>-1.7</v>
      </c>
      <c r="AH32" s="2">
        <v>-2</v>
      </c>
      <c r="AI32" s="2">
        <v>1811</v>
      </c>
      <c r="AJ32" s="2">
        <v>-8.2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40182.21527777778</v>
      </c>
      <c r="B33" s="3">
        <v>40182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76894.97</v>
      </c>
      <c r="L33" s="2">
        <v>1.61</v>
      </c>
      <c r="M33" s="2">
        <v>11.41</v>
      </c>
      <c r="N33" s="2">
        <v>185142</v>
      </c>
      <c r="O33" s="2">
        <v>58493</v>
      </c>
      <c r="P33" s="2">
        <v>4.1</v>
      </c>
      <c r="Q33" s="2">
        <v>59.7</v>
      </c>
      <c r="R33" s="2">
        <v>11</v>
      </c>
      <c r="S33" s="2">
        <v>11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565</v>
      </c>
      <c r="AB33" s="2">
        <v>0</v>
      </c>
      <c r="AC33" s="2">
        <v>0</v>
      </c>
      <c r="AD33" s="2">
        <v>0</v>
      </c>
      <c r="AE33" s="2">
        <v>24.1</v>
      </c>
      <c r="AF33" s="2">
        <v>-1.5</v>
      </c>
      <c r="AG33" s="2">
        <v>-1.7</v>
      </c>
      <c r="AH33" s="2">
        <v>-2</v>
      </c>
      <c r="AI33" s="2">
        <v>1811</v>
      </c>
      <c r="AJ33" s="2">
        <v>-8.5</v>
      </c>
      <c r="AK33" s="2">
        <v>0</v>
      </c>
      <c r="AS33" s="2">
        <f t="shared" si="1"/>
        <v>144.0000000000001</v>
      </c>
      <c r="AT33" s="2">
        <f t="shared" si="2"/>
        <v>14759.999999999998</v>
      </c>
    </row>
    <row r="34" spans="1:46" ht="12.75">
      <c r="A34" s="4">
        <f t="shared" si="0"/>
        <v>40182.22222222222</v>
      </c>
      <c r="B34" s="3">
        <v>40182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76895.02</v>
      </c>
      <c r="L34" s="2">
        <v>1.66</v>
      </c>
      <c r="M34" s="2">
        <v>11.41</v>
      </c>
      <c r="N34" s="2">
        <v>185161</v>
      </c>
      <c r="O34" s="2">
        <v>58499</v>
      </c>
      <c r="P34" s="2">
        <v>10.1</v>
      </c>
      <c r="Q34" s="2">
        <v>59.7</v>
      </c>
      <c r="R34" s="2">
        <v>11</v>
      </c>
      <c r="S34" s="2">
        <v>11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565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-1.7</v>
      </c>
      <c r="AH34" s="2">
        <v>-2</v>
      </c>
      <c r="AI34" s="2">
        <v>1810</v>
      </c>
      <c r="AJ34" s="2">
        <v>-8.8</v>
      </c>
      <c r="AK34" s="2">
        <v>0</v>
      </c>
      <c r="AS34" s="2">
        <f t="shared" si="1"/>
        <v>179.99999999999937</v>
      </c>
      <c r="AT34" s="2">
        <f t="shared" si="2"/>
        <v>21600</v>
      </c>
    </row>
    <row r="35" spans="1:46" ht="12.75">
      <c r="A35" s="4">
        <f t="shared" si="0"/>
        <v>40182.229166666664</v>
      </c>
      <c r="B35" s="3">
        <v>40182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76895.08</v>
      </c>
      <c r="L35" s="2">
        <v>1.72</v>
      </c>
      <c r="M35" s="2">
        <v>11.41</v>
      </c>
      <c r="N35" s="2">
        <v>185173</v>
      </c>
      <c r="O35" s="2">
        <v>58502.8</v>
      </c>
      <c r="P35" s="2">
        <v>13.9</v>
      </c>
      <c r="Q35" s="2">
        <v>59.7</v>
      </c>
      <c r="R35" s="2">
        <v>11</v>
      </c>
      <c r="S35" s="2">
        <v>10.9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565</v>
      </c>
      <c r="AB35" s="2">
        <v>0</v>
      </c>
      <c r="AC35" s="2">
        <v>0</v>
      </c>
      <c r="AD35" s="2">
        <v>0</v>
      </c>
      <c r="AE35" s="2">
        <v>24.2</v>
      </c>
      <c r="AF35" s="2">
        <v>-1.5</v>
      </c>
      <c r="AG35" s="2">
        <v>-1.7</v>
      </c>
      <c r="AH35" s="2">
        <v>-2</v>
      </c>
      <c r="AI35" s="2">
        <v>1810</v>
      </c>
      <c r="AJ35" s="2">
        <v>-9.1</v>
      </c>
      <c r="AK35" s="2">
        <v>0</v>
      </c>
      <c r="AS35" s="2">
        <f t="shared" si="1"/>
        <v>216.0000000000002</v>
      </c>
      <c r="AT35" s="2">
        <f t="shared" si="2"/>
        <v>13680.000000000002</v>
      </c>
    </row>
    <row r="36" spans="1:46" ht="12.75">
      <c r="A36" s="4">
        <f t="shared" si="0"/>
        <v>40182.23611111111</v>
      </c>
      <c r="B36" s="3">
        <v>40182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76895.16</v>
      </c>
      <c r="L36" s="2">
        <v>1.8</v>
      </c>
      <c r="M36" s="2">
        <v>11.41</v>
      </c>
      <c r="N36" s="2">
        <v>185174</v>
      </c>
      <c r="O36" s="2">
        <v>58503.2</v>
      </c>
      <c r="P36" s="2">
        <v>14.2</v>
      </c>
      <c r="Q36" s="2">
        <v>59.7</v>
      </c>
      <c r="R36" s="2">
        <v>11</v>
      </c>
      <c r="S36" s="2">
        <v>10.9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565</v>
      </c>
      <c r="AB36" s="2">
        <v>0</v>
      </c>
      <c r="AC36" s="2">
        <v>0</v>
      </c>
      <c r="AD36" s="2">
        <v>0</v>
      </c>
      <c r="AE36" s="2">
        <v>24.2</v>
      </c>
      <c r="AF36" s="2">
        <v>-1.5</v>
      </c>
      <c r="AG36" s="2">
        <v>-1.7</v>
      </c>
      <c r="AH36" s="2">
        <v>-2</v>
      </c>
      <c r="AI36" s="2">
        <v>1810</v>
      </c>
      <c r="AJ36" s="2">
        <v>-9.4</v>
      </c>
      <c r="AK36" s="2">
        <v>0</v>
      </c>
      <c r="AS36" s="2">
        <f t="shared" si="1"/>
        <v>288.0000000000002</v>
      </c>
      <c r="AT36" s="2">
        <f t="shared" si="2"/>
        <v>1079.9999999999961</v>
      </c>
    </row>
    <row r="37" spans="1:46" ht="12.75">
      <c r="A37" s="4">
        <f t="shared" si="0"/>
        <v>40182.243055555555</v>
      </c>
      <c r="B37" s="3">
        <v>40182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76895.24</v>
      </c>
      <c r="L37" s="2">
        <v>1.88</v>
      </c>
      <c r="M37" s="2">
        <v>11.41</v>
      </c>
      <c r="N37" s="2">
        <v>185182</v>
      </c>
      <c r="O37" s="2">
        <v>58505.7</v>
      </c>
      <c r="P37" s="2">
        <v>16.7</v>
      </c>
      <c r="Q37" s="2">
        <v>59.7</v>
      </c>
      <c r="R37" s="2">
        <v>11</v>
      </c>
      <c r="S37" s="2">
        <v>10.8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565</v>
      </c>
      <c r="AB37" s="2">
        <v>0</v>
      </c>
      <c r="AC37" s="2">
        <v>0</v>
      </c>
      <c r="AD37" s="2">
        <v>0</v>
      </c>
      <c r="AE37" s="2">
        <v>24.2</v>
      </c>
      <c r="AF37" s="2">
        <v>-1.5</v>
      </c>
      <c r="AG37" s="2">
        <v>-1.6</v>
      </c>
      <c r="AH37" s="2">
        <v>-2</v>
      </c>
      <c r="AI37" s="2">
        <v>1809</v>
      </c>
      <c r="AJ37" s="2">
        <v>-9.6</v>
      </c>
      <c r="AK37" s="2">
        <v>0</v>
      </c>
      <c r="AS37" s="2">
        <f t="shared" si="1"/>
        <v>287.99999999999943</v>
      </c>
      <c r="AT37" s="2">
        <f t="shared" si="2"/>
        <v>9000</v>
      </c>
    </row>
    <row r="38" spans="1:46" ht="12.75">
      <c r="A38" s="4">
        <f t="shared" si="0"/>
        <v>40182.25</v>
      </c>
      <c r="B38" s="3">
        <v>40182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76895.34</v>
      </c>
      <c r="L38" s="2">
        <v>1.98</v>
      </c>
      <c r="M38" s="2">
        <v>11.41</v>
      </c>
      <c r="N38" s="2">
        <v>185190</v>
      </c>
      <c r="O38" s="2">
        <v>58508.2</v>
      </c>
      <c r="P38" s="2">
        <v>19.3</v>
      </c>
      <c r="Q38" s="2">
        <v>59.7</v>
      </c>
      <c r="R38" s="2">
        <v>11</v>
      </c>
      <c r="S38" s="2">
        <v>10.8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565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-1.7</v>
      </c>
      <c r="AH38" s="2">
        <v>-2</v>
      </c>
      <c r="AI38" s="2">
        <v>1809</v>
      </c>
      <c r="AJ38" s="2">
        <v>-9.9</v>
      </c>
      <c r="AK38" s="2">
        <v>0</v>
      </c>
      <c r="AS38" s="2">
        <f t="shared" si="1"/>
        <v>360.00000000000034</v>
      </c>
      <c r="AT38" s="2">
        <f t="shared" si="2"/>
        <v>9360.000000000005</v>
      </c>
    </row>
    <row r="39" spans="1:46" ht="12.75">
      <c r="A39" s="4">
        <f t="shared" si="0"/>
        <v>40182.256944444445</v>
      </c>
      <c r="B39" s="3">
        <v>40182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76895.4</v>
      </c>
      <c r="L39" s="2">
        <v>2.04</v>
      </c>
      <c r="M39" s="2">
        <v>11.41</v>
      </c>
      <c r="N39" s="2">
        <v>185190</v>
      </c>
      <c r="O39" s="2">
        <v>58508.2</v>
      </c>
      <c r="P39" s="2">
        <v>19.3</v>
      </c>
      <c r="Q39" s="2">
        <v>59.7</v>
      </c>
      <c r="R39" s="2">
        <v>11</v>
      </c>
      <c r="S39" s="2">
        <v>10.8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565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1809</v>
      </c>
      <c r="AJ39" s="2">
        <v>-10.2</v>
      </c>
      <c r="AK39" s="2">
        <v>0</v>
      </c>
      <c r="AS39" s="2">
        <f t="shared" si="1"/>
        <v>216.0000000000002</v>
      </c>
      <c r="AT39" s="2">
        <f t="shared" si="2"/>
        <v>0</v>
      </c>
    </row>
    <row r="40" spans="1:46" ht="12.75">
      <c r="A40" s="4">
        <f t="shared" si="0"/>
        <v>40182.26388888889</v>
      </c>
      <c r="B40" s="3">
        <v>40182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76895.49</v>
      </c>
      <c r="L40" s="2">
        <v>2.13</v>
      </c>
      <c r="M40" s="2">
        <v>11.41</v>
      </c>
      <c r="N40" s="2">
        <v>185202</v>
      </c>
      <c r="O40" s="2">
        <v>58512</v>
      </c>
      <c r="P40" s="2">
        <v>23.1</v>
      </c>
      <c r="Q40" s="2">
        <v>59.7</v>
      </c>
      <c r="R40" s="2">
        <v>11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565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1809</v>
      </c>
      <c r="AJ40" s="2">
        <v>-10.5</v>
      </c>
      <c r="AK40" s="2">
        <v>0</v>
      </c>
      <c r="AS40" s="2">
        <f t="shared" si="1"/>
        <v>323.9999999999995</v>
      </c>
      <c r="AT40" s="2">
        <f t="shared" si="2"/>
        <v>13680.000000000002</v>
      </c>
    </row>
    <row r="41" spans="1:46" ht="12.75">
      <c r="A41" s="4">
        <f t="shared" si="0"/>
        <v>40182.270833333336</v>
      </c>
      <c r="B41" s="3">
        <v>40182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76895.56</v>
      </c>
      <c r="L41" s="2">
        <v>2.2</v>
      </c>
      <c r="M41" s="2">
        <v>11.41</v>
      </c>
      <c r="N41" s="2">
        <v>185207</v>
      </c>
      <c r="O41" s="2">
        <v>58513.6</v>
      </c>
      <c r="P41" s="2">
        <v>24.6</v>
      </c>
      <c r="Q41" s="2">
        <v>59.7</v>
      </c>
      <c r="R41" s="2">
        <v>11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565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-1.7</v>
      </c>
      <c r="AH41" s="2">
        <v>-2</v>
      </c>
      <c r="AI41" s="2">
        <v>1808</v>
      </c>
      <c r="AJ41" s="2">
        <v>-10.8</v>
      </c>
      <c r="AK41" s="2">
        <v>0</v>
      </c>
      <c r="AS41" s="2">
        <f t="shared" si="1"/>
        <v>252.00000000000102</v>
      </c>
      <c r="AT41" s="2">
        <f t="shared" si="2"/>
        <v>5400</v>
      </c>
    </row>
    <row r="42" spans="1:46" ht="12.75">
      <c r="A42" s="4">
        <f t="shared" si="0"/>
        <v>40182.27777777778</v>
      </c>
      <c r="B42" s="3">
        <v>40182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76895.59</v>
      </c>
      <c r="L42" s="2">
        <v>2.23</v>
      </c>
      <c r="M42" s="2">
        <v>11.41</v>
      </c>
      <c r="N42" s="2">
        <v>185208</v>
      </c>
      <c r="O42" s="2">
        <v>58513.9</v>
      </c>
      <c r="P42" s="2">
        <v>25</v>
      </c>
      <c r="Q42" s="2">
        <v>59.7</v>
      </c>
      <c r="R42" s="2">
        <v>11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565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-1.7</v>
      </c>
      <c r="AH42" s="2">
        <v>-2</v>
      </c>
      <c r="AI42" s="2">
        <v>1808</v>
      </c>
      <c r="AJ42" s="2">
        <v>-11</v>
      </c>
      <c r="AK42" s="2">
        <v>0</v>
      </c>
      <c r="AS42" s="2">
        <f t="shared" si="1"/>
        <v>107.99999999999929</v>
      </c>
      <c r="AT42" s="2">
        <f t="shared" si="2"/>
        <v>1439.999999999995</v>
      </c>
    </row>
    <row r="43" spans="1:46" ht="12.75">
      <c r="A43" s="4">
        <f t="shared" si="0"/>
        <v>40182.28472222222</v>
      </c>
      <c r="B43" s="3">
        <v>40182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76895.63</v>
      </c>
      <c r="L43" s="2">
        <v>2.27</v>
      </c>
      <c r="M43" s="2">
        <v>11.41</v>
      </c>
      <c r="N43" s="2">
        <v>185217</v>
      </c>
      <c r="O43" s="2">
        <v>58516.7</v>
      </c>
      <c r="P43" s="2">
        <v>27.8</v>
      </c>
      <c r="Q43" s="2">
        <v>59.7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565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1808</v>
      </c>
      <c r="AJ43" s="2">
        <v>-11.3</v>
      </c>
      <c r="AK43" s="2">
        <v>0</v>
      </c>
      <c r="AS43" s="2">
        <f t="shared" si="1"/>
        <v>144.0000000000001</v>
      </c>
      <c r="AT43" s="2">
        <f t="shared" si="2"/>
        <v>10080.000000000002</v>
      </c>
    </row>
    <row r="44" spans="1:46" ht="12.75">
      <c r="A44" s="4">
        <f t="shared" si="0"/>
        <v>40182.291666666664</v>
      </c>
      <c r="B44" s="3">
        <v>40182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76895.67</v>
      </c>
      <c r="L44" s="2">
        <v>2.31</v>
      </c>
      <c r="M44" s="2">
        <v>11.41</v>
      </c>
      <c r="N44" s="2">
        <v>185217</v>
      </c>
      <c r="O44" s="2">
        <v>58516.7</v>
      </c>
      <c r="P44" s="2">
        <v>27.8</v>
      </c>
      <c r="Q44" s="2">
        <v>59.7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565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-2</v>
      </c>
      <c r="AI44" s="2">
        <v>1807</v>
      </c>
      <c r="AJ44" s="2">
        <v>-11.6</v>
      </c>
      <c r="AK44" s="2">
        <v>0</v>
      </c>
      <c r="AS44" s="2">
        <f t="shared" si="1"/>
        <v>144.0000000000001</v>
      </c>
      <c r="AT44" s="2">
        <f t="shared" si="2"/>
        <v>0</v>
      </c>
    </row>
    <row r="45" spans="1:46" ht="12.75">
      <c r="A45" s="4">
        <f t="shared" si="0"/>
        <v>40182.29861111111</v>
      </c>
      <c r="B45" s="3">
        <v>40182</v>
      </c>
      <c r="C45" s="1">
        <v>0.2986111111111111</v>
      </c>
      <c r="D45" s="2">
        <v>234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76895.74</v>
      </c>
      <c r="L45" s="2">
        <v>2.38</v>
      </c>
      <c r="M45" s="2">
        <v>11.41</v>
      </c>
      <c r="N45" s="2">
        <v>185223</v>
      </c>
      <c r="O45" s="2">
        <v>58518.6</v>
      </c>
      <c r="P45" s="2">
        <v>29.7</v>
      </c>
      <c r="Q45" s="2">
        <v>59.7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565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-2</v>
      </c>
      <c r="AI45" s="2">
        <v>1807</v>
      </c>
      <c r="AJ45" s="2">
        <v>-11.9</v>
      </c>
      <c r="AK45" s="2">
        <v>0</v>
      </c>
      <c r="AS45" s="2">
        <f t="shared" si="1"/>
        <v>251.99999999999943</v>
      </c>
      <c r="AT45" s="2">
        <f t="shared" si="2"/>
        <v>6839.9999999999945</v>
      </c>
    </row>
    <row r="46" spans="1:46" ht="12.75">
      <c r="A46" s="4">
        <f t="shared" si="0"/>
        <v>40182.305555555555</v>
      </c>
      <c r="B46" s="3">
        <v>40182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76895.8</v>
      </c>
      <c r="L46" s="2">
        <v>2.44</v>
      </c>
      <c r="M46" s="2">
        <v>11.41</v>
      </c>
      <c r="N46" s="2">
        <v>185223</v>
      </c>
      <c r="O46" s="2">
        <v>58518.6</v>
      </c>
      <c r="P46" s="2">
        <v>29.7</v>
      </c>
      <c r="Q46" s="2">
        <v>59.7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565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-1.6</v>
      </c>
      <c r="AH46" s="2">
        <v>-2</v>
      </c>
      <c r="AI46" s="2">
        <v>1807</v>
      </c>
      <c r="AJ46" s="2">
        <v>-12.2</v>
      </c>
      <c r="AK46" s="2">
        <v>0</v>
      </c>
      <c r="AS46" s="2">
        <f t="shared" si="1"/>
        <v>216.0000000000002</v>
      </c>
      <c r="AT46" s="2">
        <f t="shared" si="2"/>
        <v>0</v>
      </c>
    </row>
    <row r="47" spans="1:46" ht="12.75">
      <c r="A47" s="4">
        <f t="shared" si="0"/>
        <v>40182.3125</v>
      </c>
      <c r="B47" s="3">
        <v>40182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76895.85</v>
      </c>
      <c r="L47" s="2">
        <v>2.49</v>
      </c>
      <c r="M47" s="2">
        <v>11.41</v>
      </c>
      <c r="N47" s="2">
        <v>185223</v>
      </c>
      <c r="O47" s="2">
        <v>58518.6</v>
      </c>
      <c r="P47" s="2">
        <v>29.7</v>
      </c>
      <c r="Q47" s="2">
        <v>59.7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565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-1.7</v>
      </c>
      <c r="AH47" s="2">
        <v>-2</v>
      </c>
      <c r="AI47" s="2">
        <v>1807</v>
      </c>
      <c r="AJ47" s="2">
        <v>-12.5</v>
      </c>
      <c r="AK47" s="2">
        <v>0</v>
      </c>
      <c r="AS47" s="2">
        <f t="shared" si="1"/>
        <v>180.00000000000097</v>
      </c>
      <c r="AT47" s="2">
        <f t="shared" si="2"/>
        <v>0</v>
      </c>
    </row>
    <row r="48" spans="1:46" ht="12.75">
      <c r="A48" s="4">
        <f t="shared" si="0"/>
        <v>40182.319444444445</v>
      </c>
      <c r="B48" s="3">
        <v>40182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76895.89</v>
      </c>
      <c r="L48" s="2">
        <v>2.53</v>
      </c>
      <c r="M48" s="2">
        <v>11.41</v>
      </c>
      <c r="N48" s="2">
        <v>185223</v>
      </c>
      <c r="O48" s="2">
        <v>58518.6</v>
      </c>
      <c r="P48" s="2">
        <v>29.7</v>
      </c>
      <c r="Q48" s="2">
        <v>59.7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565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-1.7</v>
      </c>
      <c r="AH48" s="2">
        <v>-2</v>
      </c>
      <c r="AI48" s="2">
        <v>1806</v>
      </c>
      <c r="AJ48" s="2">
        <v>-12.7</v>
      </c>
      <c r="AK48" s="2">
        <v>0</v>
      </c>
      <c r="AS48" s="2">
        <f t="shared" si="1"/>
        <v>143.99999999999852</v>
      </c>
      <c r="AT48" s="2">
        <f t="shared" si="2"/>
        <v>0</v>
      </c>
    </row>
    <row r="49" spans="1:46" ht="12.75">
      <c r="A49" s="4">
        <f t="shared" si="0"/>
        <v>40182.32638888889</v>
      </c>
      <c r="B49" s="3">
        <v>40182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76895.94</v>
      </c>
      <c r="L49" s="2">
        <v>2.58</v>
      </c>
      <c r="M49" s="2">
        <v>11.41</v>
      </c>
      <c r="N49" s="2">
        <v>185223</v>
      </c>
      <c r="O49" s="2">
        <v>58518.6</v>
      </c>
      <c r="P49" s="2">
        <v>29.7</v>
      </c>
      <c r="Q49" s="2">
        <v>59.7</v>
      </c>
      <c r="R49" s="2">
        <v>17.2</v>
      </c>
      <c r="S49" s="2">
        <v>11.7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565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-1.7</v>
      </c>
      <c r="AH49" s="2">
        <v>-2</v>
      </c>
      <c r="AI49" s="2">
        <v>1806</v>
      </c>
      <c r="AJ49" s="2">
        <v>-13</v>
      </c>
      <c r="AK49" s="2">
        <v>0</v>
      </c>
      <c r="AS49" s="2">
        <f t="shared" si="1"/>
        <v>180.00000000000097</v>
      </c>
      <c r="AT49" s="2">
        <f t="shared" si="2"/>
        <v>0</v>
      </c>
    </row>
    <row r="50" spans="1:46" ht="12.75">
      <c r="A50" s="4">
        <f t="shared" si="0"/>
        <v>40182.333333333336</v>
      </c>
      <c r="B50" s="3">
        <v>40182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76896</v>
      </c>
      <c r="L50" s="2">
        <v>2.64</v>
      </c>
      <c r="M50" s="2">
        <v>11.41</v>
      </c>
      <c r="N50" s="2">
        <v>185223</v>
      </c>
      <c r="O50" s="2">
        <v>58518.6</v>
      </c>
      <c r="P50" s="2">
        <v>29.7</v>
      </c>
      <c r="Q50" s="2">
        <v>59.7</v>
      </c>
      <c r="R50" s="2">
        <v>49</v>
      </c>
      <c r="S50" s="2">
        <v>32.5</v>
      </c>
      <c r="T50" s="2">
        <v>17.5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565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-1.7</v>
      </c>
      <c r="AH50" s="2">
        <v>-2</v>
      </c>
      <c r="AI50" s="2">
        <v>1806</v>
      </c>
      <c r="AJ50" s="2">
        <v>-13.3</v>
      </c>
      <c r="AK50" s="2">
        <v>0</v>
      </c>
      <c r="AS50" s="2">
        <f t="shared" si="1"/>
        <v>216.0000000000002</v>
      </c>
      <c r="AT50" s="2">
        <f t="shared" si="2"/>
        <v>0</v>
      </c>
    </row>
    <row r="51" spans="1:46" ht="12.75">
      <c r="A51" s="4">
        <f t="shared" si="0"/>
        <v>40182.34027777778</v>
      </c>
      <c r="B51" s="3">
        <v>40182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76896.07</v>
      </c>
      <c r="L51" s="2">
        <v>2.71</v>
      </c>
      <c r="M51" s="2">
        <v>11.41</v>
      </c>
      <c r="N51" s="2">
        <v>185223</v>
      </c>
      <c r="O51" s="2">
        <v>58518.6</v>
      </c>
      <c r="P51" s="2">
        <v>29.7</v>
      </c>
      <c r="Q51" s="2">
        <v>59.7</v>
      </c>
      <c r="R51" s="2">
        <v>56</v>
      </c>
      <c r="S51" s="2">
        <v>47.8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565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-1.7</v>
      </c>
      <c r="AH51" s="2">
        <v>-2.1</v>
      </c>
      <c r="AI51" s="2">
        <v>1805</v>
      </c>
      <c r="AJ51" s="2">
        <v>-13.6</v>
      </c>
      <c r="AK51" s="2">
        <v>0</v>
      </c>
      <c r="AS51" s="2">
        <f t="shared" si="1"/>
        <v>251.99999999999943</v>
      </c>
      <c r="AT51" s="2">
        <f t="shared" si="2"/>
        <v>0</v>
      </c>
    </row>
    <row r="52" spans="1:46" ht="12.75">
      <c r="A52" s="4">
        <f t="shared" si="0"/>
        <v>40182.34722222222</v>
      </c>
      <c r="B52" s="3">
        <v>40182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76896.12</v>
      </c>
      <c r="L52" s="2">
        <v>2.76</v>
      </c>
      <c r="M52" s="2">
        <v>11.41</v>
      </c>
      <c r="N52" s="2">
        <v>185223</v>
      </c>
      <c r="O52" s="2">
        <v>58518.6</v>
      </c>
      <c r="P52" s="2">
        <v>29.7</v>
      </c>
      <c r="Q52" s="2">
        <v>59.7</v>
      </c>
      <c r="R52" s="2">
        <v>76</v>
      </c>
      <c r="S52" s="2">
        <v>60.2</v>
      </c>
      <c r="T52" s="2">
        <v>44.7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565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1805</v>
      </c>
      <c r="AJ52" s="2">
        <v>-13.9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40182.354166666664</v>
      </c>
      <c r="B53" s="3">
        <v>40182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76896.17</v>
      </c>
      <c r="L53" s="2">
        <v>2.81</v>
      </c>
      <c r="M53" s="2">
        <v>11.41</v>
      </c>
      <c r="N53" s="2">
        <v>185223</v>
      </c>
      <c r="O53" s="2">
        <v>58518.6</v>
      </c>
      <c r="P53" s="2">
        <v>29.7</v>
      </c>
      <c r="Q53" s="2">
        <v>59.7</v>
      </c>
      <c r="R53" s="2">
        <v>114.7</v>
      </c>
      <c r="S53" s="2">
        <v>93.6</v>
      </c>
      <c r="T53" s="2">
        <v>73.5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565</v>
      </c>
      <c r="AB53" s="2">
        <v>0</v>
      </c>
      <c r="AC53" s="2">
        <v>0</v>
      </c>
      <c r="AD53" s="2">
        <v>0</v>
      </c>
      <c r="AE53" s="2">
        <v>24.1</v>
      </c>
      <c r="AF53" s="2">
        <v>-1.4</v>
      </c>
      <c r="AG53" s="2">
        <v>-1.6</v>
      </c>
      <c r="AH53" s="2">
        <v>-2.1</v>
      </c>
      <c r="AI53" s="2">
        <v>1805</v>
      </c>
      <c r="AJ53" s="2">
        <v>-14.1</v>
      </c>
      <c r="AK53" s="2">
        <v>0</v>
      </c>
      <c r="AS53" s="2">
        <f t="shared" si="1"/>
        <v>180.00000000000097</v>
      </c>
      <c r="AT53" s="2">
        <f t="shared" si="2"/>
        <v>0</v>
      </c>
    </row>
    <row r="54" spans="1:46" ht="12.75">
      <c r="A54" s="4">
        <f t="shared" si="0"/>
        <v>40182.36111111111</v>
      </c>
      <c r="B54" s="3">
        <v>40182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76896.2</v>
      </c>
      <c r="L54" s="2">
        <v>2.84</v>
      </c>
      <c r="M54" s="2">
        <v>11.41</v>
      </c>
      <c r="N54" s="2">
        <v>185223</v>
      </c>
      <c r="O54" s="2">
        <v>58518.6</v>
      </c>
      <c r="P54" s="2">
        <v>29.7</v>
      </c>
      <c r="Q54" s="2">
        <v>59.7</v>
      </c>
      <c r="R54" s="2">
        <v>132.5</v>
      </c>
      <c r="S54" s="2">
        <v>121</v>
      </c>
      <c r="T54" s="2">
        <v>107.7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565</v>
      </c>
      <c r="AB54" s="2">
        <v>0</v>
      </c>
      <c r="AC54" s="2">
        <v>0</v>
      </c>
      <c r="AD54" s="2">
        <v>0</v>
      </c>
      <c r="AE54" s="2">
        <v>24.1</v>
      </c>
      <c r="AF54" s="2">
        <v>-1.4</v>
      </c>
      <c r="AG54" s="2">
        <v>-1.5</v>
      </c>
      <c r="AH54" s="2">
        <v>-1.8</v>
      </c>
      <c r="AI54" s="2">
        <v>1805</v>
      </c>
      <c r="AJ54" s="2">
        <v>-14.4</v>
      </c>
      <c r="AK54" s="2">
        <v>0</v>
      </c>
      <c r="AS54" s="2">
        <f t="shared" si="1"/>
        <v>107.99999999999929</v>
      </c>
      <c r="AT54" s="2">
        <f t="shared" si="2"/>
        <v>0</v>
      </c>
    </row>
    <row r="55" spans="1:46" ht="12.75">
      <c r="A55" s="4">
        <f t="shared" si="0"/>
        <v>40182.368055555555</v>
      </c>
      <c r="B55" s="3">
        <v>40182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76896.22</v>
      </c>
      <c r="L55" s="2">
        <v>2.86</v>
      </c>
      <c r="M55" s="2">
        <v>11.41</v>
      </c>
      <c r="N55" s="2">
        <v>185223</v>
      </c>
      <c r="O55" s="2">
        <v>58518.6</v>
      </c>
      <c r="P55" s="2">
        <v>29.7</v>
      </c>
      <c r="Q55" s="2">
        <v>59.7</v>
      </c>
      <c r="R55" s="2">
        <v>134.5</v>
      </c>
      <c r="S55" s="2">
        <v>120.5</v>
      </c>
      <c r="T55" s="2">
        <v>65.7</v>
      </c>
      <c r="U55" s="2">
        <v>0.4</v>
      </c>
      <c r="V55" s="2">
        <v>0.2</v>
      </c>
      <c r="W55" s="2">
        <v>0</v>
      </c>
      <c r="X55" s="2">
        <v>53.4</v>
      </c>
      <c r="Y55" s="2">
        <v>18.4</v>
      </c>
      <c r="Z55" s="2">
        <v>0</v>
      </c>
      <c r="AA55" s="2">
        <v>565</v>
      </c>
      <c r="AB55" s="2">
        <v>0</v>
      </c>
      <c r="AC55" s="2">
        <v>0</v>
      </c>
      <c r="AD55" s="2">
        <v>103.6</v>
      </c>
      <c r="AE55" s="2">
        <v>24.4</v>
      </c>
      <c r="AF55" s="2">
        <v>0.6</v>
      </c>
      <c r="AG55" s="2">
        <v>-0.8</v>
      </c>
      <c r="AH55" s="2">
        <v>-1.7</v>
      </c>
      <c r="AI55" s="2">
        <v>1805</v>
      </c>
      <c r="AJ55" s="2">
        <v>-14.5</v>
      </c>
      <c r="AK55" s="2">
        <v>0</v>
      </c>
      <c r="AS55" s="2">
        <f t="shared" si="1"/>
        <v>72.00000000000006</v>
      </c>
      <c r="AT55" s="2">
        <f t="shared" si="2"/>
        <v>0</v>
      </c>
    </row>
    <row r="56" spans="1:46" ht="12.75">
      <c r="A56" s="4">
        <f t="shared" si="0"/>
        <v>40182.375</v>
      </c>
      <c r="B56" s="3">
        <v>40182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76896.26</v>
      </c>
      <c r="L56" s="2">
        <v>2.9</v>
      </c>
      <c r="M56" s="2">
        <v>11.41</v>
      </c>
      <c r="N56" s="2">
        <v>185223</v>
      </c>
      <c r="O56" s="2">
        <v>58518.6</v>
      </c>
      <c r="P56" s="2">
        <v>29.7</v>
      </c>
      <c r="Q56" s="2">
        <v>59.7</v>
      </c>
      <c r="R56" s="2">
        <v>134.7</v>
      </c>
      <c r="S56" s="2">
        <v>132.2</v>
      </c>
      <c r="T56" s="2">
        <v>122.5</v>
      </c>
      <c r="U56" s="2">
        <v>0.7</v>
      </c>
      <c r="V56" s="2">
        <v>0.6</v>
      </c>
      <c r="W56" s="2">
        <v>0.4</v>
      </c>
      <c r="X56" s="2">
        <v>93.8</v>
      </c>
      <c r="Y56" s="2">
        <v>79.5</v>
      </c>
      <c r="Z56" s="2">
        <v>53</v>
      </c>
      <c r="AA56" s="2">
        <v>565.1</v>
      </c>
      <c r="AB56" s="2">
        <v>0</v>
      </c>
      <c r="AC56" s="2">
        <v>0</v>
      </c>
      <c r="AD56" s="2">
        <v>182</v>
      </c>
      <c r="AE56" s="2">
        <v>24.7</v>
      </c>
      <c r="AF56" s="2">
        <v>1.7</v>
      </c>
      <c r="AG56" s="2">
        <v>1.2</v>
      </c>
      <c r="AH56" s="2">
        <v>0.4</v>
      </c>
      <c r="AI56" s="2">
        <v>1805</v>
      </c>
      <c r="AJ56" s="2">
        <v>-14.3</v>
      </c>
      <c r="AK56" s="2">
        <v>0</v>
      </c>
      <c r="AS56" s="2">
        <f t="shared" si="1"/>
        <v>144.0000000000001</v>
      </c>
      <c r="AT56" s="2">
        <f t="shared" si="2"/>
        <v>0</v>
      </c>
    </row>
    <row r="57" spans="1:46" ht="12.75">
      <c r="A57" s="4">
        <f t="shared" si="0"/>
        <v>40182.381944444445</v>
      </c>
      <c r="B57" s="3">
        <v>40182</v>
      </c>
      <c r="C57" s="1">
        <v>0.3819444444444444</v>
      </c>
      <c r="D57" s="2">
        <v>234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76896.32</v>
      </c>
      <c r="L57" s="2">
        <v>2.96</v>
      </c>
      <c r="M57" s="2">
        <v>11.41</v>
      </c>
      <c r="N57" s="2">
        <v>185223</v>
      </c>
      <c r="O57" s="2">
        <v>58518.6</v>
      </c>
      <c r="P57" s="2">
        <v>29.7</v>
      </c>
      <c r="Q57" s="2">
        <v>59.7</v>
      </c>
      <c r="R57" s="2">
        <v>135</v>
      </c>
      <c r="S57" s="2">
        <v>132.5</v>
      </c>
      <c r="T57" s="2">
        <v>129.7</v>
      </c>
      <c r="U57" s="2">
        <v>0.9</v>
      </c>
      <c r="V57" s="2">
        <v>0.8</v>
      </c>
      <c r="W57" s="2">
        <v>0.7</v>
      </c>
      <c r="X57" s="2">
        <v>121.2</v>
      </c>
      <c r="Y57" s="2">
        <v>110.8</v>
      </c>
      <c r="Z57" s="2">
        <v>91</v>
      </c>
      <c r="AA57" s="2">
        <v>565.1</v>
      </c>
      <c r="AB57" s="2">
        <v>0</v>
      </c>
      <c r="AC57" s="2">
        <v>0</v>
      </c>
      <c r="AD57" s="2">
        <v>241.2</v>
      </c>
      <c r="AE57" s="2">
        <v>24.9</v>
      </c>
      <c r="AF57" s="2">
        <v>2.8</v>
      </c>
      <c r="AG57" s="2">
        <v>2.3</v>
      </c>
      <c r="AH57" s="2">
        <v>1.6</v>
      </c>
      <c r="AI57" s="2">
        <v>1805</v>
      </c>
      <c r="AJ57" s="2">
        <v>-13.9</v>
      </c>
      <c r="AK57" s="2">
        <v>0</v>
      </c>
      <c r="AS57" s="2">
        <f t="shared" si="1"/>
        <v>216.0000000000002</v>
      </c>
      <c r="AT57" s="2">
        <f t="shared" si="2"/>
        <v>0</v>
      </c>
    </row>
    <row r="58" spans="1:46" ht="12.75">
      <c r="A58" s="4">
        <f t="shared" si="0"/>
        <v>40182.38888888889</v>
      </c>
      <c r="B58" s="3">
        <v>40182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76896.39</v>
      </c>
      <c r="L58" s="2">
        <v>3.03</v>
      </c>
      <c r="M58" s="2">
        <v>11.41</v>
      </c>
      <c r="N58" s="2">
        <v>185223</v>
      </c>
      <c r="O58" s="2">
        <v>58518.6</v>
      </c>
      <c r="P58" s="2">
        <v>29.7</v>
      </c>
      <c r="Q58" s="2">
        <v>59.7</v>
      </c>
      <c r="R58" s="2">
        <v>135</v>
      </c>
      <c r="S58" s="2">
        <v>132.4</v>
      </c>
      <c r="T58" s="2">
        <v>129.7</v>
      </c>
      <c r="U58" s="2">
        <v>1.2</v>
      </c>
      <c r="V58" s="2">
        <v>1.1</v>
      </c>
      <c r="W58" s="2">
        <v>0.9</v>
      </c>
      <c r="X58" s="2">
        <v>161</v>
      </c>
      <c r="Y58" s="2">
        <v>140.2</v>
      </c>
      <c r="Z58" s="2">
        <v>117.1</v>
      </c>
      <c r="AA58" s="2">
        <v>565.1</v>
      </c>
      <c r="AB58" s="2">
        <v>0</v>
      </c>
      <c r="AC58" s="2">
        <v>0</v>
      </c>
      <c r="AD58" s="2">
        <v>318.4</v>
      </c>
      <c r="AE58" s="2">
        <v>25.2</v>
      </c>
      <c r="AF58" s="2">
        <v>4.8</v>
      </c>
      <c r="AG58" s="2">
        <v>3.9</v>
      </c>
      <c r="AH58" s="2">
        <v>2.7</v>
      </c>
      <c r="AI58" s="2">
        <v>1806</v>
      </c>
      <c r="AJ58" s="2">
        <v>-13.3</v>
      </c>
      <c r="AK58" s="2">
        <v>0</v>
      </c>
      <c r="AS58" s="2">
        <f t="shared" si="1"/>
        <v>251.99999999999943</v>
      </c>
      <c r="AT58" s="2">
        <f t="shared" si="2"/>
        <v>0</v>
      </c>
    </row>
    <row r="59" spans="1:46" ht="12.75">
      <c r="A59" s="4">
        <f t="shared" si="0"/>
        <v>40182.395833333336</v>
      </c>
      <c r="B59" s="3">
        <v>40182</v>
      </c>
      <c r="C59" s="1">
        <v>0.3958333333333333</v>
      </c>
      <c r="D59" s="2">
        <v>236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76896.54</v>
      </c>
      <c r="L59" s="2">
        <v>3.18</v>
      </c>
      <c r="M59" s="2">
        <v>11.41</v>
      </c>
      <c r="N59" s="2">
        <v>185223</v>
      </c>
      <c r="O59" s="2">
        <v>58518.6</v>
      </c>
      <c r="P59" s="2">
        <v>29.7</v>
      </c>
      <c r="Q59" s="2">
        <v>59.7</v>
      </c>
      <c r="R59" s="2">
        <v>135</v>
      </c>
      <c r="S59" s="2">
        <v>132.6</v>
      </c>
      <c r="T59" s="2">
        <v>129.5</v>
      </c>
      <c r="U59" s="2">
        <v>1.4</v>
      </c>
      <c r="V59" s="2">
        <v>1.3</v>
      </c>
      <c r="W59" s="2">
        <v>1.2</v>
      </c>
      <c r="X59" s="2">
        <v>188.3</v>
      </c>
      <c r="Y59" s="2">
        <v>173.8</v>
      </c>
      <c r="Z59" s="2">
        <v>156.6</v>
      </c>
      <c r="AA59" s="2">
        <v>565.1</v>
      </c>
      <c r="AB59" s="2">
        <v>0</v>
      </c>
      <c r="AC59" s="2">
        <v>0</v>
      </c>
      <c r="AD59" s="2">
        <v>376.6</v>
      </c>
      <c r="AE59" s="2">
        <v>25.4</v>
      </c>
      <c r="AF59" s="2">
        <v>5.7</v>
      </c>
      <c r="AG59" s="2">
        <v>5.3</v>
      </c>
      <c r="AH59" s="2">
        <v>4.6</v>
      </c>
      <c r="AI59" s="2">
        <v>1807</v>
      </c>
      <c r="AJ59" s="2">
        <v>-12.4</v>
      </c>
      <c r="AK59" s="2">
        <v>0</v>
      </c>
      <c r="AS59" s="2">
        <f t="shared" si="1"/>
        <v>540.0000000000013</v>
      </c>
      <c r="AT59" s="2">
        <f t="shared" si="2"/>
        <v>0</v>
      </c>
    </row>
    <row r="60" spans="1:46" ht="12.75">
      <c r="A60" s="4">
        <f t="shared" si="0"/>
        <v>40182.40277777778</v>
      </c>
      <c r="B60" s="3">
        <v>40182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76896.6</v>
      </c>
      <c r="L60" s="2">
        <v>3.24</v>
      </c>
      <c r="M60" s="2">
        <v>11.41</v>
      </c>
      <c r="N60" s="2">
        <v>185231</v>
      </c>
      <c r="O60" s="2">
        <v>58521.2</v>
      </c>
      <c r="P60" s="2">
        <v>32.2</v>
      </c>
      <c r="Q60" s="2">
        <v>59.7</v>
      </c>
      <c r="R60" s="2">
        <v>135</v>
      </c>
      <c r="S60" s="2">
        <v>132.6</v>
      </c>
      <c r="T60" s="2">
        <v>129.7</v>
      </c>
      <c r="U60" s="2">
        <v>1.5</v>
      </c>
      <c r="V60" s="2">
        <v>1.4</v>
      </c>
      <c r="W60" s="2">
        <v>1.2</v>
      </c>
      <c r="X60" s="2">
        <v>202</v>
      </c>
      <c r="Y60" s="2">
        <v>190.7</v>
      </c>
      <c r="Z60" s="2">
        <v>156.6</v>
      </c>
      <c r="AA60" s="2">
        <v>565.2</v>
      </c>
      <c r="AB60" s="2">
        <v>0.1</v>
      </c>
      <c r="AC60" s="2">
        <v>0</v>
      </c>
      <c r="AD60" s="2">
        <v>395</v>
      </c>
      <c r="AE60" s="2">
        <v>25.6</v>
      </c>
      <c r="AF60" s="2">
        <v>6.3</v>
      </c>
      <c r="AG60" s="2">
        <v>5.8</v>
      </c>
      <c r="AH60" s="2">
        <v>4.7</v>
      </c>
      <c r="AI60" s="2">
        <v>1808</v>
      </c>
      <c r="AJ60" s="2">
        <v>-11.4</v>
      </c>
      <c r="AK60" s="2">
        <v>0</v>
      </c>
      <c r="AS60" s="2">
        <f t="shared" si="1"/>
        <v>216.0000000000002</v>
      </c>
      <c r="AT60" s="2">
        <f t="shared" si="2"/>
        <v>9000.000000000013</v>
      </c>
    </row>
    <row r="61" spans="1:46" ht="12.75">
      <c r="A61" s="4">
        <f t="shared" si="0"/>
        <v>40182.40972222222</v>
      </c>
      <c r="B61" s="3">
        <v>40182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76896.75</v>
      </c>
      <c r="L61" s="2">
        <v>3.39</v>
      </c>
      <c r="M61" s="2">
        <v>11.41</v>
      </c>
      <c r="N61" s="2">
        <v>185233</v>
      </c>
      <c r="O61" s="2">
        <v>58521.8</v>
      </c>
      <c r="P61" s="2">
        <v>32.9</v>
      </c>
      <c r="Q61" s="2">
        <v>59.7</v>
      </c>
      <c r="R61" s="2">
        <v>135</v>
      </c>
      <c r="S61" s="2">
        <v>132.5</v>
      </c>
      <c r="T61" s="2">
        <v>129.7</v>
      </c>
      <c r="U61" s="2">
        <v>1.7</v>
      </c>
      <c r="V61" s="2">
        <v>1.6</v>
      </c>
      <c r="W61" s="2">
        <v>1.5</v>
      </c>
      <c r="X61" s="2">
        <v>228.1</v>
      </c>
      <c r="Y61" s="2">
        <v>213.6</v>
      </c>
      <c r="Z61" s="2">
        <v>198</v>
      </c>
      <c r="AA61" s="2">
        <v>565.2</v>
      </c>
      <c r="AB61" s="2">
        <v>0.1</v>
      </c>
      <c r="AC61" s="2">
        <v>0</v>
      </c>
      <c r="AD61" s="2">
        <v>451</v>
      </c>
      <c r="AE61" s="2">
        <v>25.9</v>
      </c>
      <c r="AF61" s="2">
        <v>6.7</v>
      </c>
      <c r="AG61" s="2">
        <v>6.4</v>
      </c>
      <c r="AH61" s="2">
        <v>5.9</v>
      </c>
      <c r="AI61" s="2">
        <v>1809</v>
      </c>
      <c r="AJ61" s="2">
        <v>-10.4</v>
      </c>
      <c r="AK61" s="2">
        <v>0</v>
      </c>
      <c r="AS61" s="2">
        <f t="shared" si="1"/>
        <v>539.9999999999997</v>
      </c>
      <c r="AT61" s="2">
        <f t="shared" si="2"/>
        <v>2519.9999999999845</v>
      </c>
    </row>
    <row r="62" spans="1:46" ht="12.75">
      <c r="A62" s="4">
        <f t="shared" si="0"/>
        <v>40182.416666666664</v>
      </c>
      <c r="B62" s="3">
        <v>40182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76896.83</v>
      </c>
      <c r="L62" s="2">
        <v>3.47</v>
      </c>
      <c r="M62" s="2">
        <v>11.41</v>
      </c>
      <c r="N62" s="2">
        <v>185233</v>
      </c>
      <c r="O62" s="2">
        <v>58521.8</v>
      </c>
      <c r="P62" s="2">
        <v>32.9</v>
      </c>
      <c r="Q62" s="2">
        <v>59.7</v>
      </c>
      <c r="R62" s="2">
        <v>135</v>
      </c>
      <c r="S62" s="2">
        <v>132.7</v>
      </c>
      <c r="T62" s="2">
        <v>129.7</v>
      </c>
      <c r="U62" s="2">
        <v>1.8</v>
      </c>
      <c r="V62" s="2">
        <v>1.7</v>
      </c>
      <c r="W62" s="2">
        <v>1.7</v>
      </c>
      <c r="X62" s="2">
        <v>241.2</v>
      </c>
      <c r="Y62" s="2">
        <v>227.4</v>
      </c>
      <c r="Z62" s="2">
        <v>221.8</v>
      </c>
      <c r="AA62" s="2">
        <v>565.2</v>
      </c>
      <c r="AB62" s="2">
        <v>0.1</v>
      </c>
      <c r="AC62" s="2">
        <v>0</v>
      </c>
      <c r="AD62" s="2">
        <v>466.8</v>
      </c>
      <c r="AE62" s="2">
        <v>25.9</v>
      </c>
      <c r="AF62" s="2">
        <v>7</v>
      </c>
      <c r="AG62" s="2">
        <v>6.8</v>
      </c>
      <c r="AH62" s="2">
        <v>6.4</v>
      </c>
      <c r="AI62" s="2">
        <v>1810</v>
      </c>
      <c r="AJ62" s="2">
        <v>-9.2</v>
      </c>
      <c r="AK62" s="2">
        <v>0</v>
      </c>
      <c r="AS62" s="2">
        <f t="shared" si="1"/>
        <v>288.0000000000002</v>
      </c>
      <c r="AT62" s="2">
        <f t="shared" si="2"/>
        <v>0</v>
      </c>
    </row>
    <row r="63" spans="1:46" ht="12.75">
      <c r="A63" s="4">
        <f t="shared" si="0"/>
        <v>40182.42361111111</v>
      </c>
      <c r="B63" s="3">
        <v>40182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76897</v>
      </c>
      <c r="L63" s="2">
        <v>3.64</v>
      </c>
      <c r="M63" s="2">
        <v>11.41</v>
      </c>
      <c r="N63" s="2">
        <v>185233</v>
      </c>
      <c r="O63" s="2">
        <v>58521.8</v>
      </c>
      <c r="P63" s="2">
        <v>32.9</v>
      </c>
      <c r="Q63" s="2">
        <v>59.7</v>
      </c>
      <c r="R63" s="2">
        <v>134.5</v>
      </c>
      <c r="S63" s="2">
        <v>132.6</v>
      </c>
      <c r="T63" s="2">
        <v>129.7</v>
      </c>
      <c r="U63" s="2">
        <v>1.9</v>
      </c>
      <c r="V63" s="2">
        <v>1.9</v>
      </c>
      <c r="W63" s="2">
        <v>1.8</v>
      </c>
      <c r="X63" s="2">
        <v>255.5</v>
      </c>
      <c r="Y63" s="2">
        <v>246.1</v>
      </c>
      <c r="Z63" s="2">
        <v>233.4</v>
      </c>
      <c r="AA63" s="2">
        <v>565.3</v>
      </c>
      <c r="AB63" s="2">
        <v>0.2</v>
      </c>
      <c r="AC63" s="2">
        <v>0</v>
      </c>
      <c r="AD63" s="2">
        <v>509.8</v>
      </c>
      <c r="AE63" s="2">
        <v>26</v>
      </c>
      <c r="AF63" s="2">
        <v>7.5</v>
      </c>
      <c r="AG63" s="2">
        <v>7.2</v>
      </c>
      <c r="AH63" s="2">
        <v>6.9</v>
      </c>
      <c r="AI63" s="2">
        <v>1811</v>
      </c>
      <c r="AJ63" s="2">
        <v>-8</v>
      </c>
      <c r="AK63" s="2">
        <v>0</v>
      </c>
      <c r="AS63" s="2">
        <f t="shared" si="1"/>
        <v>611.9999999999998</v>
      </c>
      <c r="AT63" s="2">
        <f t="shared" si="2"/>
        <v>0</v>
      </c>
    </row>
    <row r="64" spans="1:46" ht="12.75">
      <c r="A64" s="4">
        <f t="shared" si="0"/>
        <v>40182.430555555555</v>
      </c>
      <c r="B64" s="3">
        <v>40182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76897.08</v>
      </c>
      <c r="L64" s="2">
        <v>3.72</v>
      </c>
      <c r="M64" s="2">
        <v>11.41</v>
      </c>
      <c r="N64" s="2">
        <v>185233</v>
      </c>
      <c r="O64" s="2">
        <v>58521.8</v>
      </c>
      <c r="P64" s="2">
        <v>32.9</v>
      </c>
      <c r="Q64" s="2">
        <v>59.7</v>
      </c>
      <c r="R64" s="2">
        <v>135</v>
      </c>
      <c r="S64" s="2">
        <v>133</v>
      </c>
      <c r="T64" s="2">
        <v>129.7</v>
      </c>
      <c r="U64" s="2">
        <v>2</v>
      </c>
      <c r="V64" s="2">
        <v>2</v>
      </c>
      <c r="W64" s="2">
        <v>1.9</v>
      </c>
      <c r="X64" s="2">
        <v>270</v>
      </c>
      <c r="Y64" s="2">
        <v>260</v>
      </c>
      <c r="Z64" s="2">
        <v>248.3</v>
      </c>
      <c r="AA64" s="2">
        <v>565.3</v>
      </c>
      <c r="AB64" s="2">
        <v>0.2</v>
      </c>
      <c r="AC64" s="2">
        <v>0</v>
      </c>
      <c r="AD64" s="2">
        <v>536.8</v>
      </c>
      <c r="AE64" s="2">
        <v>26.2</v>
      </c>
      <c r="AF64" s="2">
        <v>7.9</v>
      </c>
      <c r="AG64" s="2">
        <v>7.6</v>
      </c>
      <c r="AH64" s="2">
        <v>7.4</v>
      </c>
      <c r="AI64" s="2">
        <v>1812</v>
      </c>
      <c r="AJ64" s="2">
        <v>-6.7</v>
      </c>
      <c r="AK64" s="2">
        <v>0</v>
      </c>
      <c r="AS64" s="2">
        <f t="shared" si="1"/>
        <v>288.0000000000002</v>
      </c>
      <c r="AT64" s="2">
        <f t="shared" si="2"/>
        <v>0</v>
      </c>
    </row>
    <row r="65" spans="1:46" ht="12.75">
      <c r="A65" s="4">
        <f t="shared" si="0"/>
        <v>40182.4375</v>
      </c>
      <c r="B65" s="3">
        <v>40182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76897.15</v>
      </c>
      <c r="L65" s="2">
        <v>3.79</v>
      </c>
      <c r="M65" s="2">
        <v>11.41</v>
      </c>
      <c r="N65" s="2">
        <v>185233</v>
      </c>
      <c r="O65" s="2">
        <v>58521.8</v>
      </c>
      <c r="P65" s="2">
        <v>32.9</v>
      </c>
      <c r="Q65" s="2">
        <v>59.7</v>
      </c>
      <c r="R65" s="2">
        <v>134.7</v>
      </c>
      <c r="S65" s="2">
        <v>132.6</v>
      </c>
      <c r="T65" s="2">
        <v>129.7</v>
      </c>
      <c r="U65" s="2">
        <v>2.1</v>
      </c>
      <c r="V65" s="2">
        <v>2</v>
      </c>
      <c r="W65" s="2">
        <v>2</v>
      </c>
      <c r="X65" s="2">
        <v>275.5</v>
      </c>
      <c r="Y65" s="2">
        <v>265.9</v>
      </c>
      <c r="Z65" s="2">
        <v>259.4</v>
      </c>
      <c r="AA65" s="2">
        <v>565.4</v>
      </c>
      <c r="AB65" s="2">
        <v>0.3</v>
      </c>
      <c r="AC65" s="2">
        <v>0</v>
      </c>
      <c r="AD65" s="2">
        <v>528.8</v>
      </c>
      <c r="AE65" s="2">
        <v>26.2</v>
      </c>
      <c r="AF65" s="2">
        <v>8</v>
      </c>
      <c r="AG65" s="2">
        <v>7.9</v>
      </c>
      <c r="AH65" s="2">
        <v>7.5</v>
      </c>
      <c r="AI65" s="2">
        <v>1814</v>
      </c>
      <c r="AJ65" s="2">
        <v>-5.4</v>
      </c>
      <c r="AK65" s="2">
        <v>0</v>
      </c>
      <c r="AS65" s="2">
        <f t="shared" si="1"/>
        <v>251.99999999999943</v>
      </c>
      <c r="AT65" s="2">
        <f t="shared" si="2"/>
        <v>0</v>
      </c>
    </row>
    <row r="66" spans="1:46" ht="12.75">
      <c r="A66" s="4">
        <f t="shared" si="0"/>
        <v>40182.444444444445</v>
      </c>
      <c r="B66" s="3">
        <v>40182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76897.21</v>
      </c>
      <c r="L66" s="2">
        <v>3.85</v>
      </c>
      <c r="M66" s="2">
        <v>11.41</v>
      </c>
      <c r="N66" s="2">
        <v>185233</v>
      </c>
      <c r="O66" s="2">
        <v>58521.8</v>
      </c>
      <c r="P66" s="2">
        <v>32.9</v>
      </c>
      <c r="Q66" s="2">
        <v>59.7</v>
      </c>
      <c r="R66" s="2">
        <v>134.5</v>
      </c>
      <c r="S66" s="2">
        <v>132.7</v>
      </c>
      <c r="T66" s="2">
        <v>130.2</v>
      </c>
      <c r="U66" s="2">
        <v>2.2</v>
      </c>
      <c r="V66" s="2">
        <v>2.1</v>
      </c>
      <c r="W66" s="2">
        <v>2</v>
      </c>
      <c r="X66" s="2">
        <v>289.7</v>
      </c>
      <c r="Y66" s="2">
        <v>273.1</v>
      </c>
      <c r="Z66" s="2">
        <v>262.4</v>
      </c>
      <c r="AA66" s="2">
        <v>565.4</v>
      </c>
      <c r="AB66" s="2">
        <v>0.3</v>
      </c>
      <c r="AC66" s="2">
        <v>0</v>
      </c>
      <c r="AD66" s="2">
        <v>559.4</v>
      </c>
      <c r="AE66" s="2">
        <v>26.3</v>
      </c>
      <c r="AF66" s="2">
        <v>8.5</v>
      </c>
      <c r="AG66" s="2">
        <v>8</v>
      </c>
      <c r="AH66" s="2">
        <v>7.5</v>
      </c>
      <c r="AI66" s="2">
        <v>1815</v>
      </c>
      <c r="AJ66" s="2">
        <v>-4.1</v>
      </c>
      <c r="AK66" s="2">
        <v>0</v>
      </c>
      <c r="AS66" s="2">
        <f t="shared" si="1"/>
        <v>216.0000000000002</v>
      </c>
      <c r="AT66" s="2">
        <f t="shared" si="2"/>
        <v>0</v>
      </c>
    </row>
    <row r="67" spans="1:46" ht="12.75">
      <c r="A67" s="4">
        <f t="shared" si="0"/>
        <v>40182.45138888889</v>
      </c>
      <c r="B67" s="3">
        <v>40182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76897.27</v>
      </c>
      <c r="L67" s="2">
        <v>3.91</v>
      </c>
      <c r="M67" s="2">
        <v>11.41</v>
      </c>
      <c r="N67" s="2">
        <v>185233</v>
      </c>
      <c r="O67" s="2">
        <v>58521.8</v>
      </c>
      <c r="P67" s="2">
        <v>32.9</v>
      </c>
      <c r="Q67" s="2">
        <v>59.7</v>
      </c>
      <c r="R67" s="2">
        <v>135</v>
      </c>
      <c r="S67" s="2">
        <v>133.1</v>
      </c>
      <c r="T67" s="2">
        <v>129.7</v>
      </c>
      <c r="U67" s="2">
        <v>2.3</v>
      </c>
      <c r="V67" s="2">
        <v>2.2</v>
      </c>
      <c r="W67" s="2">
        <v>2.1</v>
      </c>
      <c r="X67" s="2">
        <v>301.3</v>
      </c>
      <c r="Y67" s="2">
        <v>292.2</v>
      </c>
      <c r="Z67" s="2">
        <v>279.7</v>
      </c>
      <c r="AA67" s="2">
        <v>565.5</v>
      </c>
      <c r="AB67" s="2">
        <v>0.4</v>
      </c>
      <c r="AC67" s="2">
        <v>0</v>
      </c>
      <c r="AD67" s="2">
        <v>596.6</v>
      </c>
      <c r="AE67" s="2">
        <v>26.3</v>
      </c>
      <c r="AF67" s="2">
        <v>8.8</v>
      </c>
      <c r="AG67" s="2">
        <v>8.6</v>
      </c>
      <c r="AH67" s="2">
        <v>8.3</v>
      </c>
      <c r="AI67" s="2">
        <v>1816</v>
      </c>
      <c r="AJ67" s="2">
        <v>-2.7</v>
      </c>
      <c r="AK67" s="2">
        <v>0</v>
      </c>
      <c r="AS67" s="2">
        <f t="shared" si="1"/>
        <v>216.0000000000002</v>
      </c>
      <c r="AT67" s="2">
        <f t="shared" si="2"/>
        <v>0</v>
      </c>
    </row>
    <row r="68" spans="1:46" ht="12.75">
      <c r="A68" s="4">
        <f aca="true" t="shared" si="3" ref="A68:A131">B68+C68</f>
        <v>40182.458333333336</v>
      </c>
      <c r="B68" s="3">
        <v>40182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76897.53</v>
      </c>
      <c r="L68" s="2">
        <v>4.17</v>
      </c>
      <c r="M68" s="2">
        <v>11.41</v>
      </c>
      <c r="N68" s="2">
        <v>185233</v>
      </c>
      <c r="O68" s="2">
        <v>58521.8</v>
      </c>
      <c r="P68" s="2">
        <v>32.9</v>
      </c>
      <c r="Q68" s="2">
        <v>59.7</v>
      </c>
      <c r="R68" s="2">
        <v>135</v>
      </c>
      <c r="S68" s="2">
        <v>132.3</v>
      </c>
      <c r="T68" s="2">
        <v>128.7</v>
      </c>
      <c r="U68" s="2">
        <v>2.3</v>
      </c>
      <c r="V68" s="2">
        <v>2.3</v>
      </c>
      <c r="W68" s="2">
        <v>2.2</v>
      </c>
      <c r="X68" s="2">
        <v>308.6</v>
      </c>
      <c r="Y68" s="2">
        <v>300.2</v>
      </c>
      <c r="Z68" s="2">
        <v>288.2</v>
      </c>
      <c r="AA68" s="2">
        <v>565.5</v>
      </c>
      <c r="AB68" s="2">
        <v>0.4</v>
      </c>
      <c r="AC68" s="2">
        <v>0</v>
      </c>
      <c r="AD68" s="2">
        <v>617.2</v>
      </c>
      <c r="AE68" s="2">
        <v>26.4</v>
      </c>
      <c r="AF68" s="2">
        <v>8.9</v>
      </c>
      <c r="AG68" s="2">
        <v>8.8</v>
      </c>
      <c r="AH68" s="2">
        <v>8.5</v>
      </c>
      <c r="AI68" s="2">
        <v>1818</v>
      </c>
      <c r="AJ68" s="2">
        <v>-1.2</v>
      </c>
      <c r="AK68" s="2">
        <v>0</v>
      </c>
      <c r="AS68" s="2">
        <f t="shared" si="1"/>
        <v>935.9999999999992</v>
      </c>
      <c r="AT68" s="2">
        <f t="shared" si="2"/>
        <v>0</v>
      </c>
    </row>
    <row r="69" spans="1:46" ht="12.75">
      <c r="A69" s="4">
        <f t="shared" si="3"/>
        <v>40182.46527777778</v>
      </c>
      <c r="B69" s="3">
        <v>40182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76897.62</v>
      </c>
      <c r="L69" s="2">
        <v>4.26</v>
      </c>
      <c r="M69" s="2">
        <v>11.41</v>
      </c>
      <c r="N69" s="2">
        <v>185233</v>
      </c>
      <c r="O69" s="2">
        <v>58521.8</v>
      </c>
      <c r="P69" s="2">
        <v>32.9</v>
      </c>
      <c r="Q69" s="2">
        <v>59.7</v>
      </c>
      <c r="R69" s="2">
        <v>134.5</v>
      </c>
      <c r="S69" s="2">
        <v>131.6</v>
      </c>
      <c r="T69" s="2">
        <v>127.7</v>
      </c>
      <c r="U69" s="2">
        <v>2.4</v>
      </c>
      <c r="V69" s="2">
        <v>2.3</v>
      </c>
      <c r="W69" s="2">
        <v>2.2</v>
      </c>
      <c r="X69" s="2">
        <v>312.4</v>
      </c>
      <c r="Y69" s="2">
        <v>304.8</v>
      </c>
      <c r="Z69" s="2">
        <v>283.1</v>
      </c>
      <c r="AA69" s="2">
        <v>565.6</v>
      </c>
      <c r="AB69" s="2">
        <v>0.5</v>
      </c>
      <c r="AC69" s="2">
        <v>0</v>
      </c>
      <c r="AD69" s="2">
        <v>610.4</v>
      </c>
      <c r="AE69" s="2">
        <v>26.5</v>
      </c>
      <c r="AF69" s="2">
        <v>9.1</v>
      </c>
      <c r="AG69" s="2">
        <v>9</v>
      </c>
      <c r="AH69" s="2">
        <v>8.6</v>
      </c>
      <c r="AI69" s="2">
        <v>1819</v>
      </c>
      <c r="AJ69" s="2">
        <v>0.2</v>
      </c>
      <c r="AK69" s="2">
        <v>0</v>
      </c>
      <c r="AS69" s="2">
        <f aca="true" t="shared" si="4" ref="AS69:AS134">IF((L69-L68)*3600&lt;0,0,(L69-L68)*3600)</f>
        <v>323.9999999999995</v>
      </c>
      <c r="AT69" s="2">
        <f aca="true" t="shared" si="5" ref="AT69:AT134">IF((P69-P68)*3600&lt;0,0,(P69-P68)*3600)</f>
        <v>0</v>
      </c>
    </row>
    <row r="70" spans="1:46" ht="12.75">
      <c r="A70" s="4">
        <f t="shared" si="3"/>
        <v>40182.47222222222</v>
      </c>
      <c r="B70" s="3">
        <v>40182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76897.68</v>
      </c>
      <c r="L70" s="2">
        <v>4.32</v>
      </c>
      <c r="M70" s="2">
        <v>11.41</v>
      </c>
      <c r="N70" s="2">
        <v>185233</v>
      </c>
      <c r="O70" s="2">
        <v>58521.8</v>
      </c>
      <c r="P70" s="2">
        <v>32.9</v>
      </c>
      <c r="Q70" s="2">
        <v>59.7</v>
      </c>
      <c r="R70" s="2">
        <v>134.2</v>
      </c>
      <c r="S70" s="2">
        <v>131.9</v>
      </c>
      <c r="T70" s="2">
        <v>128</v>
      </c>
      <c r="U70" s="2">
        <v>2.4</v>
      </c>
      <c r="V70" s="2">
        <v>2.3</v>
      </c>
      <c r="W70" s="2">
        <v>2.3</v>
      </c>
      <c r="X70" s="2">
        <v>316</v>
      </c>
      <c r="Y70" s="2">
        <v>309.2</v>
      </c>
      <c r="Z70" s="2">
        <v>302.4</v>
      </c>
      <c r="AA70" s="2">
        <v>565.6</v>
      </c>
      <c r="AB70" s="2">
        <v>0.5</v>
      </c>
      <c r="AC70" s="2">
        <v>0</v>
      </c>
      <c r="AD70" s="2">
        <v>616.4</v>
      </c>
      <c r="AE70" s="2">
        <v>26.4</v>
      </c>
      <c r="AF70" s="2">
        <v>9.2</v>
      </c>
      <c r="AG70" s="2">
        <v>9.1</v>
      </c>
      <c r="AH70" s="2">
        <v>8.8</v>
      </c>
      <c r="AI70" s="2">
        <v>1821</v>
      </c>
      <c r="AJ70" s="2">
        <v>1.7</v>
      </c>
      <c r="AK70" s="2">
        <v>0</v>
      </c>
      <c r="AS70" s="2">
        <f t="shared" si="4"/>
        <v>216.0000000000018</v>
      </c>
      <c r="AT70" s="2">
        <f t="shared" si="5"/>
        <v>0</v>
      </c>
    </row>
    <row r="71" spans="1:46" ht="12.75">
      <c r="A71" s="4">
        <f t="shared" si="3"/>
        <v>40182.479166666664</v>
      </c>
      <c r="B71" s="3">
        <v>40182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76897.77</v>
      </c>
      <c r="L71" s="2">
        <v>4.41</v>
      </c>
      <c r="M71" s="2">
        <v>11.41</v>
      </c>
      <c r="N71" s="2">
        <v>185244</v>
      </c>
      <c r="O71" s="2">
        <v>58525.3</v>
      </c>
      <c r="P71" s="2">
        <v>36.3</v>
      </c>
      <c r="Q71" s="2">
        <v>59.7</v>
      </c>
      <c r="R71" s="2">
        <v>134.5</v>
      </c>
      <c r="S71" s="2">
        <v>132</v>
      </c>
      <c r="T71" s="2">
        <v>127</v>
      </c>
      <c r="U71" s="2">
        <v>2.5</v>
      </c>
      <c r="V71" s="2">
        <v>2.4</v>
      </c>
      <c r="W71" s="2">
        <v>2.3</v>
      </c>
      <c r="X71" s="2">
        <v>322.8</v>
      </c>
      <c r="Y71" s="2">
        <v>313.4</v>
      </c>
      <c r="Z71" s="2">
        <v>304.8</v>
      </c>
      <c r="AA71" s="2">
        <v>565.7</v>
      </c>
      <c r="AB71" s="2">
        <v>0.6</v>
      </c>
      <c r="AC71" s="2">
        <v>0</v>
      </c>
      <c r="AD71" s="2">
        <v>644</v>
      </c>
      <c r="AE71" s="2">
        <v>26.5</v>
      </c>
      <c r="AF71" s="2">
        <v>9.4</v>
      </c>
      <c r="AG71" s="2">
        <v>9.2</v>
      </c>
      <c r="AH71" s="2">
        <v>8.8</v>
      </c>
      <c r="AI71" s="2">
        <v>1822</v>
      </c>
      <c r="AJ71" s="2">
        <v>3.3</v>
      </c>
      <c r="AK71" s="2">
        <v>0</v>
      </c>
      <c r="AS71" s="2">
        <f t="shared" si="4"/>
        <v>323.9999999999995</v>
      </c>
      <c r="AT71" s="2">
        <f t="shared" si="5"/>
        <v>12239.999999999995</v>
      </c>
    </row>
    <row r="72" spans="1:46" ht="12.75">
      <c r="A72" s="4">
        <f t="shared" si="3"/>
        <v>40182.48611111111</v>
      </c>
      <c r="B72" s="3">
        <v>40182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76897.96</v>
      </c>
      <c r="L72" s="2">
        <v>4.6</v>
      </c>
      <c r="M72" s="2">
        <v>11.41</v>
      </c>
      <c r="N72" s="2">
        <v>185244</v>
      </c>
      <c r="O72" s="2">
        <v>58525.3</v>
      </c>
      <c r="P72" s="2">
        <v>36.3</v>
      </c>
      <c r="Q72" s="2">
        <v>59.7</v>
      </c>
      <c r="R72" s="2">
        <v>134.5</v>
      </c>
      <c r="S72" s="2">
        <v>131.3</v>
      </c>
      <c r="T72" s="2">
        <v>127</v>
      </c>
      <c r="U72" s="2">
        <v>2.5</v>
      </c>
      <c r="V72" s="2">
        <v>2.4</v>
      </c>
      <c r="W72" s="2">
        <v>2.4</v>
      </c>
      <c r="X72" s="2">
        <v>323</v>
      </c>
      <c r="Y72" s="2">
        <v>317.9</v>
      </c>
      <c r="Z72" s="2">
        <v>307.6</v>
      </c>
      <c r="AA72" s="2">
        <v>565.7</v>
      </c>
      <c r="AB72" s="2">
        <v>0.6</v>
      </c>
      <c r="AC72" s="2">
        <v>0</v>
      </c>
      <c r="AD72" s="2">
        <v>633.6</v>
      </c>
      <c r="AE72" s="2">
        <v>26.5</v>
      </c>
      <c r="AF72" s="2">
        <v>9.4</v>
      </c>
      <c r="AG72" s="2">
        <v>9.3</v>
      </c>
      <c r="AH72" s="2">
        <v>8.9</v>
      </c>
      <c r="AI72" s="2">
        <v>1824</v>
      </c>
      <c r="AJ72" s="2">
        <v>4.8</v>
      </c>
      <c r="AK72" s="2">
        <v>0</v>
      </c>
      <c r="AS72" s="2">
        <f t="shared" si="4"/>
        <v>683.9999999999982</v>
      </c>
      <c r="AT72" s="2">
        <f t="shared" si="5"/>
        <v>0</v>
      </c>
    </row>
    <row r="73" spans="1:46" ht="12.75">
      <c r="A73" s="4">
        <f t="shared" si="3"/>
        <v>40182.493055555555</v>
      </c>
      <c r="B73" s="3">
        <v>40182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76898.8</v>
      </c>
      <c r="L73" s="2">
        <v>5.44</v>
      </c>
      <c r="M73" s="2">
        <v>11.41</v>
      </c>
      <c r="N73" s="2">
        <v>185255</v>
      </c>
      <c r="O73" s="2">
        <v>58528.7</v>
      </c>
      <c r="P73" s="2">
        <v>39.8</v>
      </c>
      <c r="Q73" s="2">
        <v>59.7</v>
      </c>
      <c r="R73" s="2">
        <v>134.5</v>
      </c>
      <c r="S73" s="2">
        <v>131.3</v>
      </c>
      <c r="T73" s="2">
        <v>127</v>
      </c>
      <c r="U73" s="2">
        <v>2.5</v>
      </c>
      <c r="V73" s="2">
        <v>2.4</v>
      </c>
      <c r="W73" s="2">
        <v>2.4</v>
      </c>
      <c r="X73" s="2">
        <v>326.2</v>
      </c>
      <c r="Y73" s="2">
        <v>319</v>
      </c>
      <c r="Z73" s="2">
        <v>313.2</v>
      </c>
      <c r="AA73" s="2">
        <v>565.8</v>
      </c>
      <c r="AB73" s="2">
        <v>0.7</v>
      </c>
      <c r="AC73" s="2">
        <v>0</v>
      </c>
      <c r="AD73" s="2">
        <v>627.2</v>
      </c>
      <c r="AE73" s="2">
        <v>26.5</v>
      </c>
      <c r="AF73" s="2">
        <v>9.5</v>
      </c>
      <c r="AG73" s="2">
        <v>9.4</v>
      </c>
      <c r="AH73" s="2">
        <v>9.1</v>
      </c>
      <c r="AI73" s="2">
        <v>1826</v>
      </c>
      <c r="AJ73" s="2">
        <v>6.4</v>
      </c>
      <c r="AK73" s="2">
        <v>0</v>
      </c>
      <c r="AS73" s="2">
        <f t="shared" si="4"/>
        <v>3024.0000000000027</v>
      </c>
      <c r="AT73" s="2">
        <f t="shared" si="5"/>
        <v>12600</v>
      </c>
    </row>
    <row r="74" spans="1:46" ht="12.75">
      <c r="A74" s="4">
        <f t="shared" si="3"/>
        <v>40182.5</v>
      </c>
      <c r="B74" s="3">
        <v>40182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76899.72</v>
      </c>
      <c r="L74" s="2">
        <v>6.36</v>
      </c>
      <c r="M74" s="2">
        <v>11.41</v>
      </c>
      <c r="N74" s="2">
        <v>185255</v>
      </c>
      <c r="O74" s="2">
        <v>58528.7</v>
      </c>
      <c r="P74" s="2">
        <v>39.8</v>
      </c>
      <c r="Q74" s="2">
        <v>59.7</v>
      </c>
      <c r="R74" s="2">
        <v>134.5</v>
      </c>
      <c r="S74" s="2">
        <v>130.9</v>
      </c>
      <c r="T74" s="2">
        <v>127</v>
      </c>
      <c r="U74" s="2">
        <v>2.5</v>
      </c>
      <c r="V74" s="2">
        <v>2.4</v>
      </c>
      <c r="W74" s="2">
        <v>2.3</v>
      </c>
      <c r="X74" s="2">
        <v>326.7</v>
      </c>
      <c r="Y74" s="2">
        <v>319.8</v>
      </c>
      <c r="Z74" s="2">
        <v>308.6</v>
      </c>
      <c r="AA74" s="2">
        <v>565.8</v>
      </c>
      <c r="AB74" s="2">
        <v>0.7</v>
      </c>
      <c r="AC74" s="2">
        <v>0</v>
      </c>
      <c r="AD74" s="2">
        <v>635</v>
      </c>
      <c r="AE74" s="2">
        <v>26.5</v>
      </c>
      <c r="AF74" s="2">
        <v>9.5</v>
      </c>
      <c r="AG74" s="2">
        <v>9.4</v>
      </c>
      <c r="AH74" s="2">
        <v>8.9</v>
      </c>
      <c r="AI74" s="2">
        <v>1827</v>
      </c>
      <c r="AJ74" s="2">
        <v>7.9</v>
      </c>
      <c r="AK74" s="2">
        <v>0</v>
      </c>
      <c r="AS74" s="2">
        <f t="shared" si="4"/>
        <v>3311.9999999999995</v>
      </c>
      <c r="AT74" s="2">
        <f t="shared" si="5"/>
        <v>0</v>
      </c>
    </row>
    <row r="75" spans="1:46" ht="12.75">
      <c r="A75" s="4">
        <f t="shared" si="3"/>
        <v>40182.506944444445</v>
      </c>
      <c r="B75" s="3">
        <v>40182</v>
      </c>
      <c r="C75" s="1">
        <v>0.5069444444444444</v>
      </c>
      <c r="D75" s="2">
        <v>234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76900.41</v>
      </c>
      <c r="L75" s="2">
        <v>7.05</v>
      </c>
      <c r="M75" s="2">
        <v>11.41</v>
      </c>
      <c r="N75" s="2">
        <v>185255</v>
      </c>
      <c r="O75" s="2">
        <v>58528.7</v>
      </c>
      <c r="P75" s="2">
        <v>39.8</v>
      </c>
      <c r="Q75" s="2">
        <v>59.7</v>
      </c>
      <c r="R75" s="2">
        <v>134.2</v>
      </c>
      <c r="S75" s="2">
        <v>130.8</v>
      </c>
      <c r="T75" s="2">
        <v>125.7</v>
      </c>
      <c r="U75" s="2">
        <v>2.5</v>
      </c>
      <c r="V75" s="2">
        <v>2.4</v>
      </c>
      <c r="W75" s="2">
        <v>2.3</v>
      </c>
      <c r="X75" s="2">
        <v>322</v>
      </c>
      <c r="Y75" s="2">
        <v>313.7</v>
      </c>
      <c r="Z75" s="2">
        <v>304.8</v>
      </c>
      <c r="AA75" s="2">
        <v>565.9</v>
      </c>
      <c r="AB75" s="2">
        <v>0.8</v>
      </c>
      <c r="AC75" s="2">
        <v>0</v>
      </c>
      <c r="AD75" s="2">
        <v>626.4</v>
      </c>
      <c r="AE75" s="2">
        <v>26.5</v>
      </c>
      <c r="AF75" s="2">
        <v>9.4</v>
      </c>
      <c r="AG75" s="2">
        <v>9.2</v>
      </c>
      <c r="AH75" s="2">
        <v>8.8</v>
      </c>
      <c r="AI75" s="2">
        <v>1829</v>
      </c>
      <c r="AJ75" s="2">
        <v>9.5</v>
      </c>
      <c r="AK75" s="2">
        <v>0</v>
      </c>
      <c r="AS75" s="2">
        <f t="shared" si="4"/>
        <v>2483.999999999998</v>
      </c>
      <c r="AT75" s="2">
        <f t="shared" si="5"/>
        <v>0</v>
      </c>
    </row>
    <row r="76" spans="1:46" ht="12.75">
      <c r="A76" s="4">
        <f t="shared" si="3"/>
        <v>40182.51388888889</v>
      </c>
      <c r="B76" s="3">
        <v>40182</v>
      </c>
      <c r="C76" s="1">
        <v>0.513888888888889</v>
      </c>
      <c r="D76" s="2">
        <v>236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76901.51</v>
      </c>
      <c r="L76" s="2">
        <v>8.15</v>
      </c>
      <c r="M76" s="2">
        <v>11.41</v>
      </c>
      <c r="N76" s="2">
        <v>185267</v>
      </c>
      <c r="O76" s="2">
        <v>58532.5</v>
      </c>
      <c r="P76" s="2">
        <v>43.6</v>
      </c>
      <c r="Q76" s="2">
        <v>59.7</v>
      </c>
      <c r="R76" s="2">
        <v>134.5</v>
      </c>
      <c r="S76" s="2">
        <v>130.9</v>
      </c>
      <c r="T76" s="2">
        <v>127</v>
      </c>
      <c r="U76" s="2">
        <v>2.4</v>
      </c>
      <c r="V76" s="2">
        <v>2.4</v>
      </c>
      <c r="W76" s="2">
        <v>2.3</v>
      </c>
      <c r="X76" s="2">
        <v>319.2</v>
      </c>
      <c r="Y76" s="2">
        <v>310.8</v>
      </c>
      <c r="Z76" s="2">
        <v>304.8</v>
      </c>
      <c r="AA76" s="2">
        <v>565.9</v>
      </c>
      <c r="AB76" s="2">
        <v>0.8</v>
      </c>
      <c r="AC76" s="2">
        <v>0</v>
      </c>
      <c r="AD76" s="2">
        <v>621.6</v>
      </c>
      <c r="AE76" s="2">
        <v>26.5</v>
      </c>
      <c r="AF76" s="2">
        <v>9.3</v>
      </c>
      <c r="AG76" s="2">
        <v>9.1</v>
      </c>
      <c r="AH76" s="2">
        <v>8.8</v>
      </c>
      <c r="AI76" s="2">
        <v>1830</v>
      </c>
      <c r="AJ76" s="2">
        <v>11</v>
      </c>
      <c r="AK76" s="2">
        <v>0</v>
      </c>
      <c r="AS76" s="2">
        <f t="shared" si="4"/>
        <v>3960.000000000002</v>
      </c>
      <c r="AT76" s="2">
        <f t="shared" si="5"/>
        <v>13680.000000000015</v>
      </c>
    </row>
    <row r="77" spans="1:46" ht="12.75">
      <c r="A77" s="4">
        <f t="shared" si="3"/>
        <v>40182.520833333336</v>
      </c>
      <c r="B77" s="3">
        <v>40182</v>
      </c>
      <c r="C77" s="1">
        <v>0.5208333333333334</v>
      </c>
      <c r="D77" s="2">
        <v>232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76902.27</v>
      </c>
      <c r="L77" s="2">
        <v>8.91</v>
      </c>
      <c r="M77" s="2">
        <v>11.41</v>
      </c>
      <c r="N77" s="2">
        <v>185267</v>
      </c>
      <c r="O77" s="2">
        <v>58532.5</v>
      </c>
      <c r="P77" s="2">
        <v>43.6</v>
      </c>
      <c r="Q77" s="2">
        <v>59.7</v>
      </c>
      <c r="R77" s="2">
        <v>134.2</v>
      </c>
      <c r="S77" s="2">
        <v>130.5</v>
      </c>
      <c r="T77" s="2">
        <v>126</v>
      </c>
      <c r="U77" s="2">
        <v>2.4</v>
      </c>
      <c r="V77" s="2">
        <v>2.4</v>
      </c>
      <c r="W77" s="2">
        <v>2.3</v>
      </c>
      <c r="X77" s="2">
        <v>316</v>
      </c>
      <c r="Y77" s="2">
        <v>307.3</v>
      </c>
      <c r="Z77" s="2">
        <v>299.4</v>
      </c>
      <c r="AA77" s="2">
        <v>566</v>
      </c>
      <c r="AB77" s="2">
        <v>0.9</v>
      </c>
      <c r="AC77" s="2">
        <v>0</v>
      </c>
      <c r="AD77" s="2">
        <v>604.8</v>
      </c>
      <c r="AE77" s="2">
        <v>26.4</v>
      </c>
      <c r="AF77" s="2">
        <v>9.2</v>
      </c>
      <c r="AG77" s="2">
        <v>9</v>
      </c>
      <c r="AH77" s="2">
        <v>8.6</v>
      </c>
      <c r="AI77" s="2">
        <v>1832</v>
      </c>
      <c r="AJ77" s="2">
        <v>12.5</v>
      </c>
      <c r="AK77" s="2">
        <v>0</v>
      </c>
      <c r="AS77" s="2">
        <f t="shared" si="4"/>
        <v>2735.999999999999</v>
      </c>
      <c r="AT77" s="2">
        <f t="shared" si="5"/>
        <v>0</v>
      </c>
    </row>
    <row r="78" spans="1:46" ht="12.75">
      <c r="A78" s="4">
        <f t="shared" si="3"/>
        <v>40182.52777777778</v>
      </c>
      <c r="B78" s="3">
        <v>40182</v>
      </c>
      <c r="C78" s="1">
        <v>0.5277777777777778</v>
      </c>
      <c r="D78" s="2">
        <v>234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76903.27</v>
      </c>
      <c r="L78" s="2">
        <v>9.91</v>
      </c>
      <c r="M78" s="2">
        <v>11.41</v>
      </c>
      <c r="N78" s="2">
        <v>185267</v>
      </c>
      <c r="O78" s="2">
        <v>58532.5</v>
      </c>
      <c r="P78" s="2">
        <v>43.6</v>
      </c>
      <c r="Q78" s="2">
        <v>59.7</v>
      </c>
      <c r="R78" s="2">
        <v>134.2</v>
      </c>
      <c r="S78" s="2">
        <v>130.8</v>
      </c>
      <c r="T78" s="2">
        <v>125.7</v>
      </c>
      <c r="U78" s="2">
        <v>2.4</v>
      </c>
      <c r="V78" s="2">
        <v>2.3</v>
      </c>
      <c r="W78" s="2">
        <v>2.2</v>
      </c>
      <c r="X78" s="2">
        <v>310</v>
      </c>
      <c r="Y78" s="2">
        <v>301.9</v>
      </c>
      <c r="Z78" s="2">
        <v>291.4</v>
      </c>
      <c r="AA78" s="2">
        <v>566</v>
      </c>
      <c r="AB78" s="2">
        <v>0.9</v>
      </c>
      <c r="AC78" s="2">
        <v>0</v>
      </c>
      <c r="AD78" s="2">
        <v>605.8</v>
      </c>
      <c r="AE78" s="2">
        <v>26.4</v>
      </c>
      <c r="AF78" s="2">
        <v>9</v>
      </c>
      <c r="AG78" s="2">
        <v>8.8</v>
      </c>
      <c r="AH78" s="2">
        <v>8.4</v>
      </c>
      <c r="AI78" s="2">
        <v>1833</v>
      </c>
      <c r="AJ78" s="2">
        <v>14</v>
      </c>
      <c r="AK78" s="2">
        <v>0</v>
      </c>
      <c r="AS78" s="2">
        <f t="shared" si="4"/>
        <v>3600</v>
      </c>
      <c r="AT78" s="2">
        <f t="shared" si="5"/>
        <v>0</v>
      </c>
    </row>
    <row r="79" spans="1:46" ht="12.75">
      <c r="A79" s="4">
        <f t="shared" si="3"/>
        <v>40182.53472222222</v>
      </c>
      <c r="B79" s="3">
        <v>40182</v>
      </c>
      <c r="C79" s="1">
        <v>0.5347222222222222</v>
      </c>
      <c r="D79" s="2">
        <v>236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76904.34</v>
      </c>
      <c r="L79" s="2">
        <v>10.98</v>
      </c>
      <c r="M79" s="2">
        <v>11.41</v>
      </c>
      <c r="N79" s="2">
        <v>185275</v>
      </c>
      <c r="O79" s="2">
        <v>58535.1</v>
      </c>
      <c r="P79" s="2">
        <v>46.1</v>
      </c>
      <c r="Q79" s="2">
        <v>59.7</v>
      </c>
      <c r="R79" s="2">
        <v>134.2</v>
      </c>
      <c r="S79" s="2">
        <v>131.1</v>
      </c>
      <c r="T79" s="2">
        <v>125.7</v>
      </c>
      <c r="U79" s="2">
        <v>2.3</v>
      </c>
      <c r="V79" s="2">
        <v>2.3</v>
      </c>
      <c r="W79" s="2">
        <v>2.2</v>
      </c>
      <c r="X79" s="2">
        <v>305.2</v>
      </c>
      <c r="Y79" s="2">
        <v>297.5</v>
      </c>
      <c r="Z79" s="2">
        <v>289.1</v>
      </c>
      <c r="AA79" s="2">
        <v>566.1</v>
      </c>
      <c r="AB79" s="2">
        <v>1</v>
      </c>
      <c r="AC79" s="2">
        <v>0</v>
      </c>
      <c r="AD79" s="2">
        <v>588.2</v>
      </c>
      <c r="AE79" s="2">
        <v>26.4</v>
      </c>
      <c r="AF79" s="2">
        <v>8.8</v>
      </c>
      <c r="AG79" s="2">
        <v>8.7</v>
      </c>
      <c r="AH79" s="2">
        <v>8.2</v>
      </c>
      <c r="AI79" s="2">
        <v>1835</v>
      </c>
      <c r="AJ79" s="2">
        <v>15.4</v>
      </c>
      <c r="AK79" s="2">
        <v>0</v>
      </c>
      <c r="AS79" s="2">
        <f t="shared" si="4"/>
        <v>3852.000000000001</v>
      </c>
      <c r="AT79" s="2">
        <f t="shared" si="5"/>
        <v>9000</v>
      </c>
    </row>
    <row r="80" spans="1:46" ht="12.75">
      <c r="A80" s="4">
        <f t="shared" si="3"/>
        <v>40182.541666666664</v>
      </c>
      <c r="B80" s="3">
        <v>40182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76905.48</v>
      </c>
      <c r="L80" s="2">
        <v>12.12</v>
      </c>
      <c r="M80" s="2">
        <v>11.41</v>
      </c>
      <c r="N80" s="2">
        <v>185275</v>
      </c>
      <c r="O80" s="2">
        <v>58535.1</v>
      </c>
      <c r="P80" s="2">
        <v>46.1</v>
      </c>
      <c r="Q80" s="2">
        <v>59.7</v>
      </c>
      <c r="R80" s="2">
        <v>134.7</v>
      </c>
      <c r="S80" s="2">
        <v>131.5</v>
      </c>
      <c r="T80" s="2">
        <v>127.7</v>
      </c>
      <c r="U80" s="2">
        <v>2.3</v>
      </c>
      <c r="V80" s="2">
        <v>2.2</v>
      </c>
      <c r="W80" s="2">
        <v>2.1</v>
      </c>
      <c r="X80" s="2">
        <v>302.4</v>
      </c>
      <c r="Y80" s="2">
        <v>292</v>
      </c>
      <c r="Z80" s="2">
        <v>280.9</v>
      </c>
      <c r="AA80" s="2">
        <v>566.1</v>
      </c>
      <c r="AB80" s="2">
        <v>1</v>
      </c>
      <c r="AC80" s="2">
        <v>0</v>
      </c>
      <c r="AD80" s="2">
        <v>577.2</v>
      </c>
      <c r="AE80" s="2">
        <v>26.4</v>
      </c>
      <c r="AF80" s="2">
        <v>8.7</v>
      </c>
      <c r="AG80" s="2">
        <v>8.5</v>
      </c>
      <c r="AH80" s="2">
        <v>8</v>
      </c>
      <c r="AI80" s="2">
        <v>1836</v>
      </c>
      <c r="AJ80" s="2">
        <v>16.9</v>
      </c>
      <c r="AK80" s="2">
        <v>0</v>
      </c>
      <c r="AS80" s="2">
        <f t="shared" si="4"/>
        <v>4103.999999999995</v>
      </c>
      <c r="AT80" s="2">
        <f t="shared" si="5"/>
        <v>0</v>
      </c>
    </row>
    <row r="81" spans="1:46" ht="12.75">
      <c r="A81" s="4">
        <f t="shared" si="3"/>
        <v>40182.54861111111</v>
      </c>
      <c r="B81" s="3">
        <v>40182</v>
      </c>
      <c r="C81" s="1">
        <v>0.548611111111111</v>
      </c>
      <c r="D81" s="2">
        <v>238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76906.45</v>
      </c>
      <c r="L81" s="2">
        <v>13.09</v>
      </c>
      <c r="M81" s="2">
        <v>11.41</v>
      </c>
      <c r="N81" s="2">
        <v>185280</v>
      </c>
      <c r="O81" s="2">
        <v>58536.6</v>
      </c>
      <c r="P81" s="2">
        <v>47.7</v>
      </c>
      <c r="Q81" s="2">
        <v>59.7</v>
      </c>
      <c r="R81" s="2">
        <v>135</v>
      </c>
      <c r="S81" s="2">
        <v>132</v>
      </c>
      <c r="T81" s="2">
        <v>127.5</v>
      </c>
      <c r="U81" s="2">
        <v>2.2</v>
      </c>
      <c r="V81" s="2">
        <v>2.2</v>
      </c>
      <c r="W81" s="2">
        <v>2.1</v>
      </c>
      <c r="X81" s="2">
        <v>294.1</v>
      </c>
      <c r="Y81" s="2">
        <v>284.4</v>
      </c>
      <c r="Z81" s="2">
        <v>275.1</v>
      </c>
      <c r="AA81" s="2">
        <v>566.2</v>
      </c>
      <c r="AB81" s="2">
        <v>1.1</v>
      </c>
      <c r="AC81" s="2">
        <v>0</v>
      </c>
      <c r="AD81" s="2">
        <v>565.6</v>
      </c>
      <c r="AE81" s="2">
        <v>26.4</v>
      </c>
      <c r="AF81" s="2">
        <v>8.5</v>
      </c>
      <c r="AG81" s="2">
        <v>8.3</v>
      </c>
      <c r="AH81" s="2">
        <v>7.7</v>
      </c>
      <c r="AI81" s="2">
        <v>1837</v>
      </c>
      <c r="AJ81" s="2">
        <v>18.2</v>
      </c>
      <c r="AK81" s="2">
        <v>0</v>
      </c>
      <c r="AS81" s="2">
        <f t="shared" si="4"/>
        <v>3492.0000000000023</v>
      </c>
      <c r="AT81" s="2">
        <f t="shared" si="5"/>
        <v>5760.0000000000055</v>
      </c>
    </row>
    <row r="82" spans="1:46" ht="12.75">
      <c r="A82" s="4">
        <f t="shared" si="3"/>
        <v>40182.555555555555</v>
      </c>
      <c r="B82" s="3">
        <v>40182</v>
      </c>
      <c r="C82" s="1">
        <v>0.5555555555555556</v>
      </c>
      <c r="D82" s="2">
        <v>236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76907.12</v>
      </c>
      <c r="L82" s="2">
        <v>13.76</v>
      </c>
      <c r="M82" s="2">
        <v>11.41</v>
      </c>
      <c r="N82" s="2">
        <v>185282</v>
      </c>
      <c r="O82" s="2">
        <v>58537.3</v>
      </c>
      <c r="P82" s="2">
        <v>48.3</v>
      </c>
      <c r="Q82" s="2">
        <v>59.7</v>
      </c>
      <c r="R82" s="2">
        <v>135</v>
      </c>
      <c r="S82" s="2">
        <v>132</v>
      </c>
      <c r="T82" s="2">
        <v>127.2</v>
      </c>
      <c r="U82" s="2">
        <v>2.1</v>
      </c>
      <c r="V82" s="2">
        <v>2.1</v>
      </c>
      <c r="W82" s="2">
        <v>2</v>
      </c>
      <c r="X82" s="2">
        <v>283.5</v>
      </c>
      <c r="Y82" s="2">
        <v>273.8</v>
      </c>
      <c r="Z82" s="2">
        <v>266.4</v>
      </c>
      <c r="AA82" s="2">
        <v>566.2</v>
      </c>
      <c r="AB82" s="2">
        <v>1.1</v>
      </c>
      <c r="AC82" s="2">
        <v>0</v>
      </c>
      <c r="AD82" s="2">
        <v>543.8</v>
      </c>
      <c r="AE82" s="2">
        <v>26.3</v>
      </c>
      <c r="AF82" s="2">
        <v>8</v>
      </c>
      <c r="AG82" s="2">
        <v>7.9</v>
      </c>
      <c r="AH82" s="2">
        <v>7.5</v>
      </c>
      <c r="AI82" s="2">
        <v>1839</v>
      </c>
      <c r="AJ82" s="2">
        <v>19.6</v>
      </c>
      <c r="AK82" s="2">
        <v>0</v>
      </c>
      <c r="AS82" s="2">
        <f t="shared" si="4"/>
        <v>2411.9999999999995</v>
      </c>
      <c r="AT82" s="2">
        <f t="shared" si="5"/>
        <v>2159.9999999999795</v>
      </c>
    </row>
    <row r="83" spans="1:46" ht="12.75">
      <c r="A83" s="4">
        <f t="shared" si="3"/>
        <v>40182.5625</v>
      </c>
      <c r="B83" s="3">
        <v>40182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76907.97</v>
      </c>
      <c r="L83" s="2">
        <v>14.61</v>
      </c>
      <c r="M83" s="2">
        <v>11.41</v>
      </c>
      <c r="N83" s="2">
        <v>185282</v>
      </c>
      <c r="O83" s="2">
        <v>58537.3</v>
      </c>
      <c r="P83" s="2">
        <v>48.3</v>
      </c>
      <c r="Q83" s="2">
        <v>59.7</v>
      </c>
      <c r="R83" s="2">
        <v>134.7</v>
      </c>
      <c r="S83" s="2">
        <v>131.8</v>
      </c>
      <c r="T83" s="2">
        <v>127</v>
      </c>
      <c r="U83" s="2">
        <v>2.1</v>
      </c>
      <c r="V83" s="2">
        <v>2</v>
      </c>
      <c r="W83" s="2">
        <v>1.9</v>
      </c>
      <c r="X83" s="2">
        <v>275.1</v>
      </c>
      <c r="Y83" s="2">
        <v>265.9</v>
      </c>
      <c r="Z83" s="2">
        <v>254.9</v>
      </c>
      <c r="AA83" s="2">
        <v>566.3</v>
      </c>
      <c r="AB83" s="2">
        <v>1.2</v>
      </c>
      <c r="AC83" s="2">
        <v>0</v>
      </c>
      <c r="AD83" s="2">
        <v>522</v>
      </c>
      <c r="AE83" s="2">
        <v>26.2</v>
      </c>
      <c r="AF83" s="2">
        <v>7.9</v>
      </c>
      <c r="AG83" s="2">
        <v>7.7</v>
      </c>
      <c r="AH83" s="2">
        <v>7.1</v>
      </c>
      <c r="AI83" s="2">
        <v>1840</v>
      </c>
      <c r="AJ83" s="2">
        <v>20.8</v>
      </c>
      <c r="AK83" s="2">
        <v>0</v>
      </c>
      <c r="AS83" s="2">
        <f t="shared" si="4"/>
        <v>3059.9999999999986</v>
      </c>
      <c r="AT83" s="2">
        <f t="shared" si="5"/>
        <v>0</v>
      </c>
    </row>
    <row r="84" spans="1:46" ht="12.75">
      <c r="A84" s="4">
        <f t="shared" si="3"/>
        <v>40182.569444444445</v>
      </c>
      <c r="B84" s="3">
        <v>40182</v>
      </c>
      <c r="C84" s="1">
        <v>0.5694444444444444</v>
      </c>
      <c r="D84" s="2">
        <v>236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76908.04</v>
      </c>
      <c r="L84" s="2">
        <v>14.68</v>
      </c>
      <c r="M84" s="2">
        <v>11.41</v>
      </c>
      <c r="N84" s="2">
        <v>185284</v>
      </c>
      <c r="O84" s="2">
        <v>58537.9</v>
      </c>
      <c r="P84" s="2">
        <v>49</v>
      </c>
      <c r="Q84" s="2">
        <v>59.7</v>
      </c>
      <c r="R84" s="2">
        <v>134.2</v>
      </c>
      <c r="S84" s="2">
        <v>132.2</v>
      </c>
      <c r="T84" s="2">
        <v>128</v>
      </c>
      <c r="U84" s="2">
        <v>2</v>
      </c>
      <c r="V84" s="2">
        <v>1.9</v>
      </c>
      <c r="W84" s="2">
        <v>1.9</v>
      </c>
      <c r="X84" s="2">
        <v>266</v>
      </c>
      <c r="Y84" s="2">
        <v>255.3</v>
      </c>
      <c r="Z84" s="2">
        <v>245.1</v>
      </c>
      <c r="AA84" s="2">
        <v>566.3</v>
      </c>
      <c r="AB84" s="2">
        <v>1.2</v>
      </c>
      <c r="AC84" s="2">
        <v>0</v>
      </c>
      <c r="AD84" s="2">
        <v>504.2</v>
      </c>
      <c r="AE84" s="2">
        <v>26.2</v>
      </c>
      <c r="AF84" s="2">
        <v>7.6</v>
      </c>
      <c r="AG84" s="2">
        <v>7.3</v>
      </c>
      <c r="AH84" s="2">
        <v>6.9</v>
      </c>
      <c r="AI84" s="2">
        <v>1841</v>
      </c>
      <c r="AJ84" s="2">
        <v>22.1</v>
      </c>
      <c r="AK84" s="2">
        <v>0</v>
      </c>
      <c r="AS84" s="2">
        <f t="shared" si="4"/>
        <v>252.00000000000102</v>
      </c>
      <c r="AT84" s="2">
        <f t="shared" si="5"/>
        <v>2520.00000000001</v>
      </c>
    </row>
    <row r="85" spans="1:46" ht="12.75">
      <c r="A85" s="4">
        <f t="shared" si="3"/>
        <v>40182.57638888889</v>
      </c>
      <c r="B85" s="3">
        <v>40182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76908.04</v>
      </c>
      <c r="L85" s="2">
        <v>14.68</v>
      </c>
      <c r="M85" s="2">
        <v>11.41</v>
      </c>
      <c r="N85" s="2">
        <v>185284</v>
      </c>
      <c r="O85" s="2">
        <v>58537.9</v>
      </c>
      <c r="P85" s="2">
        <v>49</v>
      </c>
      <c r="Q85" s="2">
        <v>59.7</v>
      </c>
      <c r="R85" s="2">
        <v>135</v>
      </c>
      <c r="S85" s="2">
        <v>132.2</v>
      </c>
      <c r="T85" s="2">
        <v>128.7</v>
      </c>
      <c r="U85" s="2">
        <v>1.9</v>
      </c>
      <c r="V85" s="2">
        <v>1.9</v>
      </c>
      <c r="W85" s="2">
        <v>1.8</v>
      </c>
      <c r="X85" s="2">
        <v>254.6</v>
      </c>
      <c r="Y85" s="2">
        <v>245.4</v>
      </c>
      <c r="Z85" s="2">
        <v>233.4</v>
      </c>
      <c r="AA85" s="2">
        <v>566.3</v>
      </c>
      <c r="AB85" s="2">
        <v>1.2</v>
      </c>
      <c r="AC85" s="2">
        <v>0</v>
      </c>
      <c r="AD85" s="2">
        <v>475.8</v>
      </c>
      <c r="AE85" s="2">
        <v>26.2</v>
      </c>
      <c r="AF85" s="2">
        <v>7.3</v>
      </c>
      <c r="AG85" s="2">
        <v>7.1</v>
      </c>
      <c r="AH85" s="2">
        <v>6.6</v>
      </c>
      <c r="AI85" s="2">
        <v>1842</v>
      </c>
      <c r="AJ85" s="2">
        <v>23.2</v>
      </c>
      <c r="AK85" s="2">
        <v>0</v>
      </c>
      <c r="AS85" s="2">
        <f t="shared" si="4"/>
        <v>0</v>
      </c>
      <c r="AT85" s="2">
        <f t="shared" si="5"/>
        <v>0</v>
      </c>
    </row>
    <row r="86" spans="1:46" ht="12.75">
      <c r="A86" s="4">
        <f t="shared" si="3"/>
        <v>40182.583333333336</v>
      </c>
      <c r="B86" s="3">
        <v>40182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76908.04</v>
      </c>
      <c r="L86" s="2">
        <v>14.68</v>
      </c>
      <c r="M86" s="2">
        <v>11.41</v>
      </c>
      <c r="N86" s="2">
        <v>185284</v>
      </c>
      <c r="O86" s="2">
        <v>58537.9</v>
      </c>
      <c r="P86" s="2">
        <v>49</v>
      </c>
      <c r="Q86" s="2">
        <v>59.7</v>
      </c>
      <c r="R86" s="2">
        <v>135</v>
      </c>
      <c r="S86" s="2">
        <v>132.4</v>
      </c>
      <c r="T86" s="2">
        <v>127.2</v>
      </c>
      <c r="U86" s="2">
        <v>1.8</v>
      </c>
      <c r="V86" s="2">
        <v>1.8</v>
      </c>
      <c r="W86" s="2">
        <v>1.7</v>
      </c>
      <c r="X86" s="2">
        <v>243</v>
      </c>
      <c r="Y86" s="2">
        <v>231.9</v>
      </c>
      <c r="Z86" s="2">
        <v>219.6</v>
      </c>
      <c r="AA86" s="2">
        <v>566.4</v>
      </c>
      <c r="AB86" s="2">
        <v>1.3</v>
      </c>
      <c r="AC86" s="2">
        <v>0</v>
      </c>
      <c r="AD86" s="2">
        <v>457.2</v>
      </c>
      <c r="AE86" s="2">
        <v>26.1</v>
      </c>
      <c r="AF86" s="2">
        <v>7</v>
      </c>
      <c r="AG86" s="2">
        <v>6.7</v>
      </c>
      <c r="AH86" s="2">
        <v>6.2</v>
      </c>
      <c r="AI86" s="2">
        <v>1844</v>
      </c>
      <c r="AJ86" s="2">
        <v>24.4</v>
      </c>
      <c r="AK86" s="2">
        <v>0</v>
      </c>
      <c r="AS86" s="2">
        <f t="shared" si="4"/>
        <v>0</v>
      </c>
      <c r="AT86" s="2">
        <f t="shared" si="5"/>
        <v>0</v>
      </c>
    </row>
    <row r="87" spans="1:46" ht="12.75">
      <c r="A87" s="4">
        <f t="shared" si="3"/>
        <v>40182.59027777778</v>
      </c>
      <c r="B87" s="3">
        <v>40182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76908.04</v>
      </c>
      <c r="L87" s="2">
        <v>14.68</v>
      </c>
      <c r="M87" s="2">
        <v>11.41</v>
      </c>
      <c r="N87" s="2">
        <v>185288</v>
      </c>
      <c r="O87" s="2">
        <v>58539.2</v>
      </c>
      <c r="P87" s="2">
        <v>50.2</v>
      </c>
      <c r="Q87" s="2">
        <v>59.7</v>
      </c>
      <c r="R87" s="2">
        <v>134.5</v>
      </c>
      <c r="S87" s="2">
        <v>132.6</v>
      </c>
      <c r="T87" s="2">
        <v>129.2</v>
      </c>
      <c r="U87" s="2">
        <v>1.7</v>
      </c>
      <c r="V87" s="2">
        <v>1.6</v>
      </c>
      <c r="W87" s="2">
        <v>1.6</v>
      </c>
      <c r="X87" s="2">
        <v>228.6</v>
      </c>
      <c r="Y87" s="2">
        <v>217.2</v>
      </c>
      <c r="Z87" s="2">
        <v>206.7</v>
      </c>
      <c r="AA87" s="2">
        <v>566.4</v>
      </c>
      <c r="AB87" s="2">
        <v>1.3</v>
      </c>
      <c r="AC87" s="2">
        <v>0</v>
      </c>
      <c r="AD87" s="2">
        <v>424.6</v>
      </c>
      <c r="AE87" s="2">
        <v>26</v>
      </c>
      <c r="AF87" s="2">
        <v>6.6</v>
      </c>
      <c r="AG87" s="2">
        <v>6.3</v>
      </c>
      <c r="AH87" s="2">
        <v>5.8</v>
      </c>
      <c r="AI87" s="2">
        <v>1845</v>
      </c>
      <c r="AJ87" s="2">
        <v>25.4</v>
      </c>
      <c r="AK87" s="2">
        <v>0</v>
      </c>
      <c r="AS87" s="2">
        <f t="shared" si="4"/>
        <v>0</v>
      </c>
      <c r="AT87" s="2">
        <f t="shared" si="5"/>
        <v>4320.00000000001</v>
      </c>
    </row>
    <row r="88" spans="1:46" ht="12.75">
      <c r="A88" s="4">
        <f t="shared" si="3"/>
        <v>40182.59722222222</v>
      </c>
      <c r="B88" s="3">
        <v>40182</v>
      </c>
      <c r="C88" s="1">
        <v>0.5972222222222222</v>
      </c>
      <c r="D88" s="2">
        <v>234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76908.04</v>
      </c>
      <c r="L88" s="2">
        <v>14.68</v>
      </c>
      <c r="M88" s="2">
        <v>11.41</v>
      </c>
      <c r="N88" s="2">
        <v>185288</v>
      </c>
      <c r="O88" s="2">
        <v>58539.2</v>
      </c>
      <c r="P88" s="2">
        <v>50.2</v>
      </c>
      <c r="Q88" s="2">
        <v>59.7</v>
      </c>
      <c r="R88" s="2">
        <v>134.2</v>
      </c>
      <c r="S88" s="2">
        <v>132</v>
      </c>
      <c r="T88" s="2">
        <v>127.5</v>
      </c>
      <c r="U88" s="2">
        <v>1.6</v>
      </c>
      <c r="V88" s="2">
        <v>1.5</v>
      </c>
      <c r="W88" s="2">
        <v>1.4</v>
      </c>
      <c r="X88" s="2">
        <v>214.7</v>
      </c>
      <c r="Y88" s="2">
        <v>202.5</v>
      </c>
      <c r="Z88" s="2">
        <v>187.8</v>
      </c>
      <c r="AA88" s="2">
        <v>566.4</v>
      </c>
      <c r="AB88" s="2">
        <v>1.4</v>
      </c>
      <c r="AC88" s="2">
        <v>0</v>
      </c>
      <c r="AD88" s="2">
        <v>396.6</v>
      </c>
      <c r="AE88" s="2">
        <v>25.9</v>
      </c>
      <c r="AF88" s="2">
        <v>6.2</v>
      </c>
      <c r="AG88" s="2">
        <v>5.9</v>
      </c>
      <c r="AH88" s="2">
        <v>5.3</v>
      </c>
      <c r="AI88" s="2">
        <v>1846</v>
      </c>
      <c r="AJ88" s="2">
        <v>26.4</v>
      </c>
      <c r="AK88" s="2">
        <v>0</v>
      </c>
      <c r="AS88" s="2">
        <f t="shared" si="4"/>
        <v>0</v>
      </c>
      <c r="AT88" s="2">
        <f t="shared" si="5"/>
        <v>0</v>
      </c>
    </row>
    <row r="89" spans="1:46" ht="12.75">
      <c r="A89" s="4">
        <f t="shared" si="3"/>
        <v>40182.604166666664</v>
      </c>
      <c r="B89" s="3">
        <v>40182</v>
      </c>
      <c r="C89" s="1">
        <v>0.6041666666666666</v>
      </c>
      <c r="D89" s="2">
        <v>238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76908.04</v>
      </c>
      <c r="L89" s="2">
        <v>14.68</v>
      </c>
      <c r="M89" s="2">
        <v>11.41</v>
      </c>
      <c r="N89" s="2">
        <v>185288</v>
      </c>
      <c r="O89" s="2">
        <v>58539.2</v>
      </c>
      <c r="P89" s="2">
        <v>50.2</v>
      </c>
      <c r="Q89" s="2">
        <v>59.7</v>
      </c>
      <c r="R89" s="2">
        <v>135</v>
      </c>
      <c r="S89" s="2">
        <v>132.9</v>
      </c>
      <c r="T89" s="2">
        <v>129.7</v>
      </c>
      <c r="U89" s="2">
        <v>1.5</v>
      </c>
      <c r="V89" s="2">
        <v>1.4</v>
      </c>
      <c r="W89" s="2">
        <v>1.3</v>
      </c>
      <c r="X89" s="2">
        <v>200.5</v>
      </c>
      <c r="Y89" s="2">
        <v>184.6</v>
      </c>
      <c r="Z89" s="2">
        <v>169.9</v>
      </c>
      <c r="AA89" s="2">
        <v>566.5</v>
      </c>
      <c r="AB89" s="2">
        <v>1.4</v>
      </c>
      <c r="AC89" s="2">
        <v>0</v>
      </c>
      <c r="AD89" s="2">
        <v>342.4</v>
      </c>
      <c r="AE89" s="2">
        <v>25.9</v>
      </c>
      <c r="AF89" s="2">
        <v>5.6</v>
      </c>
      <c r="AG89" s="2">
        <v>5.4</v>
      </c>
      <c r="AH89" s="2">
        <v>4.8</v>
      </c>
      <c r="AI89" s="2">
        <v>1846</v>
      </c>
      <c r="AJ89" s="2">
        <v>27.3</v>
      </c>
      <c r="AK89" s="2">
        <v>0</v>
      </c>
      <c r="AS89" s="2">
        <f t="shared" si="4"/>
        <v>0</v>
      </c>
      <c r="AT89" s="2">
        <f t="shared" si="5"/>
        <v>0</v>
      </c>
    </row>
    <row r="90" spans="1:46" ht="12.75">
      <c r="A90" s="4">
        <f t="shared" si="3"/>
        <v>40182.61111111111</v>
      </c>
      <c r="B90" s="3">
        <v>40182</v>
      </c>
      <c r="C90" s="1">
        <v>0.611111111111111</v>
      </c>
      <c r="D90" s="2">
        <v>236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76908.04</v>
      </c>
      <c r="L90" s="2">
        <v>14.68</v>
      </c>
      <c r="M90" s="2">
        <v>11.41</v>
      </c>
      <c r="N90" s="2">
        <v>185291</v>
      </c>
      <c r="O90" s="2">
        <v>58540.1</v>
      </c>
      <c r="P90" s="2">
        <v>51.2</v>
      </c>
      <c r="Q90" s="2">
        <v>59.7</v>
      </c>
      <c r="R90" s="2">
        <v>134.5</v>
      </c>
      <c r="S90" s="2">
        <v>132.4</v>
      </c>
      <c r="T90" s="2">
        <v>128.7</v>
      </c>
      <c r="U90" s="2">
        <v>1.3</v>
      </c>
      <c r="V90" s="2">
        <v>1.3</v>
      </c>
      <c r="W90" s="2">
        <v>1.2</v>
      </c>
      <c r="X90" s="2">
        <v>174.8</v>
      </c>
      <c r="Y90" s="2">
        <v>167.1</v>
      </c>
      <c r="Z90" s="2">
        <v>154.4</v>
      </c>
      <c r="AA90" s="2">
        <v>566.5</v>
      </c>
      <c r="AB90" s="2">
        <v>1.4</v>
      </c>
      <c r="AC90" s="2">
        <v>0</v>
      </c>
      <c r="AD90" s="2">
        <v>318</v>
      </c>
      <c r="AE90" s="2">
        <v>25.9</v>
      </c>
      <c r="AF90" s="2">
        <v>5.2</v>
      </c>
      <c r="AG90" s="2">
        <v>4.9</v>
      </c>
      <c r="AH90" s="2">
        <v>4.3</v>
      </c>
      <c r="AI90" s="2">
        <v>1847</v>
      </c>
      <c r="AJ90" s="2">
        <v>28.1</v>
      </c>
      <c r="AK90" s="2">
        <v>0</v>
      </c>
      <c r="AS90" s="2">
        <f t="shared" si="4"/>
        <v>0</v>
      </c>
      <c r="AT90" s="2">
        <f t="shared" si="5"/>
        <v>3600</v>
      </c>
    </row>
    <row r="91" spans="1:46" ht="12.75">
      <c r="A91" s="4">
        <f t="shared" si="3"/>
        <v>40182.618055555555</v>
      </c>
      <c r="B91" s="3">
        <v>40182</v>
      </c>
      <c r="C91" s="1">
        <v>0.6180555555555556</v>
      </c>
      <c r="D91" s="2">
        <v>236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76908.04</v>
      </c>
      <c r="L91" s="2">
        <v>14.68</v>
      </c>
      <c r="M91" s="2">
        <v>11.41</v>
      </c>
      <c r="N91" s="2">
        <v>185291</v>
      </c>
      <c r="O91" s="2">
        <v>58540.1</v>
      </c>
      <c r="P91" s="2">
        <v>51.2</v>
      </c>
      <c r="Q91" s="2">
        <v>59.7</v>
      </c>
      <c r="R91" s="2">
        <v>134.7</v>
      </c>
      <c r="S91" s="2">
        <v>132.7</v>
      </c>
      <c r="T91" s="2">
        <v>128.7</v>
      </c>
      <c r="U91" s="2">
        <v>1.2</v>
      </c>
      <c r="V91" s="2">
        <v>1.1</v>
      </c>
      <c r="W91" s="2">
        <v>1</v>
      </c>
      <c r="X91" s="2">
        <v>161.4</v>
      </c>
      <c r="Y91" s="2">
        <v>149.4</v>
      </c>
      <c r="Z91" s="2">
        <v>132.7</v>
      </c>
      <c r="AA91" s="2">
        <v>566.5</v>
      </c>
      <c r="AB91" s="2">
        <v>1.4</v>
      </c>
      <c r="AC91" s="2">
        <v>0</v>
      </c>
      <c r="AD91" s="2">
        <v>289.6</v>
      </c>
      <c r="AE91" s="2">
        <v>25.8</v>
      </c>
      <c r="AF91" s="2">
        <v>4.7</v>
      </c>
      <c r="AG91" s="2">
        <v>4.3</v>
      </c>
      <c r="AH91" s="2">
        <v>3.3</v>
      </c>
      <c r="AI91" s="2">
        <v>1848</v>
      </c>
      <c r="AJ91" s="2">
        <v>28.8</v>
      </c>
      <c r="AK91" s="2">
        <v>0</v>
      </c>
      <c r="AS91" s="2">
        <f t="shared" si="4"/>
        <v>0</v>
      </c>
      <c r="AT91" s="2">
        <f t="shared" si="5"/>
        <v>0</v>
      </c>
    </row>
    <row r="92" spans="1:46" ht="12.75">
      <c r="A92" s="4">
        <f t="shared" si="3"/>
        <v>40182.625</v>
      </c>
      <c r="B92" s="3">
        <v>40182</v>
      </c>
      <c r="C92" s="1">
        <v>0.625</v>
      </c>
      <c r="D92" s="2">
        <v>238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76908.04</v>
      </c>
      <c r="L92" s="2">
        <v>14.68</v>
      </c>
      <c r="M92" s="2">
        <v>11.41</v>
      </c>
      <c r="N92" s="2">
        <v>185294</v>
      </c>
      <c r="O92" s="2">
        <v>58541.1</v>
      </c>
      <c r="P92" s="2">
        <v>52.1</v>
      </c>
      <c r="Q92" s="2">
        <v>59.7</v>
      </c>
      <c r="R92" s="2">
        <v>134.7</v>
      </c>
      <c r="S92" s="2">
        <v>131.7</v>
      </c>
      <c r="T92" s="2">
        <v>126</v>
      </c>
      <c r="U92" s="2">
        <v>1</v>
      </c>
      <c r="V92" s="2">
        <v>1</v>
      </c>
      <c r="W92" s="2">
        <v>0.9</v>
      </c>
      <c r="X92" s="2">
        <v>134.5</v>
      </c>
      <c r="Y92" s="2">
        <v>126.9</v>
      </c>
      <c r="Z92" s="2">
        <v>113.4</v>
      </c>
      <c r="AA92" s="2">
        <v>566.6</v>
      </c>
      <c r="AB92" s="2">
        <v>1.5</v>
      </c>
      <c r="AC92" s="2">
        <v>0</v>
      </c>
      <c r="AD92" s="2">
        <v>240.2</v>
      </c>
      <c r="AE92" s="2">
        <v>25.6</v>
      </c>
      <c r="AF92" s="2">
        <v>3.9</v>
      </c>
      <c r="AG92" s="2">
        <v>3.2</v>
      </c>
      <c r="AH92" s="2">
        <v>2.4</v>
      </c>
      <c r="AI92" s="2">
        <v>1849</v>
      </c>
      <c r="AJ92" s="2">
        <v>29.4</v>
      </c>
      <c r="AK92" s="2">
        <v>0</v>
      </c>
      <c r="AS92" s="2">
        <f t="shared" si="4"/>
        <v>0</v>
      </c>
      <c r="AT92" s="2">
        <f t="shared" si="5"/>
        <v>3239.999999999995</v>
      </c>
    </row>
    <row r="93" spans="1:46" ht="12.75">
      <c r="A93" s="4">
        <f t="shared" si="3"/>
        <v>40182.631944444445</v>
      </c>
      <c r="B93" s="3">
        <v>40182</v>
      </c>
      <c r="C93" s="1">
        <v>0.6319444444444444</v>
      </c>
      <c r="D93" s="2">
        <v>238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76908.04</v>
      </c>
      <c r="L93" s="2">
        <v>14.68</v>
      </c>
      <c r="M93" s="2">
        <v>11.41</v>
      </c>
      <c r="N93" s="2">
        <v>185294</v>
      </c>
      <c r="O93" s="2">
        <v>58541.1</v>
      </c>
      <c r="P93" s="2">
        <v>52.1</v>
      </c>
      <c r="Q93" s="2">
        <v>59.7</v>
      </c>
      <c r="R93" s="2">
        <v>135</v>
      </c>
      <c r="S93" s="2">
        <v>132</v>
      </c>
      <c r="T93" s="2">
        <v>128</v>
      </c>
      <c r="U93" s="2">
        <v>0.9</v>
      </c>
      <c r="V93" s="2">
        <v>0.8</v>
      </c>
      <c r="W93" s="2">
        <v>0.7</v>
      </c>
      <c r="X93" s="2">
        <v>121.5</v>
      </c>
      <c r="Y93" s="2">
        <v>106.8</v>
      </c>
      <c r="Z93" s="2">
        <v>92.8</v>
      </c>
      <c r="AA93" s="2">
        <v>566.6</v>
      </c>
      <c r="AB93" s="2">
        <v>1.5</v>
      </c>
      <c r="AC93" s="2">
        <v>0</v>
      </c>
      <c r="AD93" s="2">
        <v>208.8</v>
      </c>
      <c r="AE93" s="2">
        <v>25.6</v>
      </c>
      <c r="AF93" s="2">
        <v>2.7</v>
      </c>
      <c r="AG93" s="2">
        <v>2.3</v>
      </c>
      <c r="AH93" s="2">
        <v>1.6</v>
      </c>
      <c r="AI93" s="2">
        <v>1849</v>
      </c>
      <c r="AJ93" s="2">
        <v>29.8</v>
      </c>
      <c r="AK93" s="2">
        <v>0</v>
      </c>
      <c r="AS93" s="2">
        <f t="shared" si="4"/>
        <v>0</v>
      </c>
      <c r="AT93" s="2">
        <f t="shared" si="5"/>
        <v>0</v>
      </c>
    </row>
    <row r="94" spans="1:46" ht="12.75">
      <c r="A94" s="4">
        <f t="shared" si="3"/>
        <v>40182.63888888889</v>
      </c>
      <c r="B94" s="3">
        <v>40182</v>
      </c>
      <c r="C94" s="1">
        <v>0.638888888888889</v>
      </c>
      <c r="D94" s="2">
        <v>236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76908.04</v>
      </c>
      <c r="L94" s="2">
        <v>14.68</v>
      </c>
      <c r="M94" s="2">
        <v>11.41</v>
      </c>
      <c r="N94" s="2">
        <v>185294</v>
      </c>
      <c r="O94" s="2">
        <v>58541.1</v>
      </c>
      <c r="P94" s="2">
        <v>52.1</v>
      </c>
      <c r="Q94" s="2">
        <v>59.7</v>
      </c>
      <c r="R94" s="2">
        <v>135</v>
      </c>
      <c r="S94" s="2">
        <v>131.9</v>
      </c>
      <c r="T94" s="2">
        <v>126</v>
      </c>
      <c r="U94" s="2">
        <v>0.7</v>
      </c>
      <c r="V94" s="2">
        <v>0.7</v>
      </c>
      <c r="W94" s="2">
        <v>0.6</v>
      </c>
      <c r="X94" s="2">
        <v>93.9</v>
      </c>
      <c r="Y94" s="2">
        <v>88.1</v>
      </c>
      <c r="Z94" s="2">
        <v>75.6</v>
      </c>
      <c r="AA94" s="2">
        <v>566.6</v>
      </c>
      <c r="AB94" s="2">
        <v>1.5</v>
      </c>
      <c r="AC94" s="2">
        <v>0</v>
      </c>
      <c r="AD94" s="2">
        <v>161.6</v>
      </c>
      <c r="AE94" s="2">
        <v>25.4</v>
      </c>
      <c r="AF94" s="2">
        <v>2</v>
      </c>
      <c r="AG94" s="2">
        <v>1.7</v>
      </c>
      <c r="AH94" s="2">
        <v>1</v>
      </c>
      <c r="AI94" s="2">
        <v>1849</v>
      </c>
      <c r="AJ94" s="2">
        <v>30</v>
      </c>
      <c r="AK94" s="2">
        <v>0</v>
      </c>
      <c r="AS94" s="2">
        <f t="shared" si="4"/>
        <v>0</v>
      </c>
      <c r="AT94" s="2">
        <f t="shared" si="5"/>
        <v>0</v>
      </c>
    </row>
    <row r="95" spans="1:46" ht="12.75">
      <c r="A95" s="4">
        <f t="shared" si="3"/>
        <v>40182.645833333336</v>
      </c>
      <c r="B95" s="3">
        <v>40182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76908.04</v>
      </c>
      <c r="L95" s="2">
        <v>14.68</v>
      </c>
      <c r="M95" s="2">
        <v>11.41</v>
      </c>
      <c r="N95" s="2">
        <v>185294</v>
      </c>
      <c r="O95" s="2">
        <v>58541.1</v>
      </c>
      <c r="P95" s="2">
        <v>52.1</v>
      </c>
      <c r="Q95" s="2">
        <v>59.7</v>
      </c>
      <c r="R95" s="2">
        <v>135</v>
      </c>
      <c r="S95" s="2">
        <v>131</v>
      </c>
      <c r="T95" s="2">
        <v>122.5</v>
      </c>
      <c r="U95" s="2">
        <v>0.6</v>
      </c>
      <c r="V95" s="2">
        <v>0.5</v>
      </c>
      <c r="W95" s="2">
        <v>0.4</v>
      </c>
      <c r="X95" s="2">
        <v>81</v>
      </c>
      <c r="Y95" s="2">
        <v>69.1</v>
      </c>
      <c r="Z95" s="2">
        <v>52.4</v>
      </c>
      <c r="AA95" s="2">
        <v>566.6</v>
      </c>
      <c r="AB95" s="2">
        <v>1.5</v>
      </c>
      <c r="AC95" s="2">
        <v>0</v>
      </c>
      <c r="AD95" s="2">
        <v>106.4</v>
      </c>
      <c r="AE95" s="2">
        <v>25.3</v>
      </c>
      <c r="AF95" s="2">
        <v>1.4</v>
      </c>
      <c r="AG95" s="2">
        <v>1</v>
      </c>
      <c r="AH95" s="2">
        <v>0.3</v>
      </c>
      <c r="AI95" s="2">
        <v>1849</v>
      </c>
      <c r="AJ95" s="2">
        <v>30.2</v>
      </c>
      <c r="AK95" s="2">
        <v>0</v>
      </c>
      <c r="AS95" s="2">
        <f t="shared" si="4"/>
        <v>0</v>
      </c>
      <c r="AT95" s="2">
        <f t="shared" si="5"/>
        <v>0</v>
      </c>
    </row>
    <row r="96" spans="1:46" ht="12.75">
      <c r="A96" s="4">
        <f t="shared" si="3"/>
        <v>40182.65277777778</v>
      </c>
      <c r="B96" s="3">
        <v>40182</v>
      </c>
      <c r="C96" s="1">
        <v>0.6527777777777778</v>
      </c>
      <c r="D96" s="2">
        <v>234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76908.04</v>
      </c>
      <c r="L96" s="2">
        <v>14.68</v>
      </c>
      <c r="M96" s="2">
        <v>11.41</v>
      </c>
      <c r="N96" s="2">
        <v>185294</v>
      </c>
      <c r="O96" s="2">
        <v>58541.1</v>
      </c>
      <c r="P96" s="2">
        <v>52.1</v>
      </c>
      <c r="Q96" s="2">
        <v>59.7</v>
      </c>
      <c r="R96" s="2">
        <v>134.7</v>
      </c>
      <c r="S96" s="2">
        <v>126.6</v>
      </c>
      <c r="T96" s="2">
        <v>112</v>
      </c>
      <c r="U96" s="2">
        <v>0.5</v>
      </c>
      <c r="V96" s="2">
        <v>0.4</v>
      </c>
      <c r="W96" s="2">
        <v>0.3</v>
      </c>
      <c r="X96" s="2">
        <v>62.7</v>
      </c>
      <c r="Y96" s="2">
        <v>46.7</v>
      </c>
      <c r="Z96" s="2">
        <v>34.6</v>
      </c>
      <c r="AA96" s="2">
        <v>566.6</v>
      </c>
      <c r="AB96" s="2">
        <v>1.5</v>
      </c>
      <c r="AC96" s="2">
        <v>0</v>
      </c>
      <c r="AD96" s="2">
        <v>69.6</v>
      </c>
      <c r="AE96" s="2">
        <v>25.2</v>
      </c>
      <c r="AF96" s="2">
        <v>0.7</v>
      </c>
      <c r="AG96" s="2">
        <v>0.3</v>
      </c>
      <c r="AH96" s="2">
        <v>-0.3</v>
      </c>
      <c r="AI96" s="2">
        <v>1849</v>
      </c>
      <c r="AJ96" s="2">
        <v>30.3</v>
      </c>
      <c r="AK96" s="2">
        <v>0</v>
      </c>
      <c r="AS96" s="2">
        <f t="shared" si="4"/>
        <v>0</v>
      </c>
      <c r="AT96" s="2">
        <f t="shared" si="5"/>
        <v>0</v>
      </c>
    </row>
    <row r="97" spans="1:46" ht="12.75">
      <c r="A97" s="4">
        <f t="shared" si="3"/>
        <v>40182.65972222222</v>
      </c>
      <c r="B97" s="3">
        <v>40182</v>
      </c>
      <c r="C97" s="1">
        <v>0.6597222222222222</v>
      </c>
      <c r="D97" s="2">
        <v>232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76908.04</v>
      </c>
      <c r="L97" s="2">
        <v>14.68</v>
      </c>
      <c r="M97" s="2">
        <v>11.41</v>
      </c>
      <c r="N97" s="2">
        <v>185294</v>
      </c>
      <c r="O97" s="2">
        <v>58541.1</v>
      </c>
      <c r="P97" s="2">
        <v>52.1</v>
      </c>
      <c r="Q97" s="2">
        <v>59.7</v>
      </c>
      <c r="R97" s="2">
        <v>134.7</v>
      </c>
      <c r="S97" s="2">
        <v>117.9</v>
      </c>
      <c r="T97" s="2">
        <v>98.7</v>
      </c>
      <c r="U97" s="2">
        <v>0.3</v>
      </c>
      <c r="V97" s="2">
        <v>0.2</v>
      </c>
      <c r="W97" s="2">
        <v>0.2</v>
      </c>
      <c r="X97" s="2">
        <v>39</v>
      </c>
      <c r="Y97" s="2">
        <v>28.1</v>
      </c>
      <c r="Z97" s="2">
        <v>19.7</v>
      </c>
      <c r="AA97" s="2">
        <v>566.6</v>
      </c>
      <c r="AB97" s="2">
        <v>1.5</v>
      </c>
      <c r="AC97" s="2">
        <v>0</v>
      </c>
      <c r="AD97" s="2">
        <v>46.2</v>
      </c>
      <c r="AE97" s="2">
        <v>25</v>
      </c>
      <c r="AF97" s="2">
        <v>0</v>
      </c>
      <c r="AG97" s="2">
        <v>-0.4</v>
      </c>
      <c r="AH97" s="2">
        <v>-1.1</v>
      </c>
      <c r="AI97" s="2">
        <v>1849</v>
      </c>
      <c r="AJ97" s="2">
        <v>30.2</v>
      </c>
      <c r="AK97" s="2">
        <v>0</v>
      </c>
      <c r="AS97" s="2">
        <f t="shared" si="4"/>
        <v>0</v>
      </c>
      <c r="AT97" s="2">
        <f t="shared" si="5"/>
        <v>0</v>
      </c>
    </row>
    <row r="98" spans="1:46" ht="12.75">
      <c r="A98" s="4">
        <f t="shared" si="3"/>
        <v>40182.666666666664</v>
      </c>
      <c r="B98" s="3">
        <v>40182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76908.04</v>
      </c>
      <c r="L98" s="2">
        <v>14.68</v>
      </c>
      <c r="M98" s="2">
        <v>11.41</v>
      </c>
      <c r="N98" s="2">
        <v>185294</v>
      </c>
      <c r="O98" s="2">
        <v>58541.1</v>
      </c>
      <c r="P98" s="2">
        <v>52.1</v>
      </c>
      <c r="Q98" s="2">
        <v>59.7</v>
      </c>
      <c r="R98" s="2">
        <v>114.7</v>
      </c>
      <c r="S98" s="2">
        <v>92.5</v>
      </c>
      <c r="T98" s="2">
        <v>74.5</v>
      </c>
      <c r="U98" s="2">
        <v>0.2</v>
      </c>
      <c r="V98" s="2">
        <v>0.1</v>
      </c>
      <c r="W98" s="2">
        <v>0.1</v>
      </c>
      <c r="X98" s="2">
        <v>22.9</v>
      </c>
      <c r="Y98" s="2">
        <v>12.2</v>
      </c>
      <c r="Z98" s="2">
        <v>7.4</v>
      </c>
      <c r="AA98" s="2">
        <v>566.6</v>
      </c>
      <c r="AB98" s="2">
        <v>1.5</v>
      </c>
      <c r="AC98" s="2">
        <v>0</v>
      </c>
      <c r="AD98" s="2">
        <v>14.8</v>
      </c>
      <c r="AE98" s="2">
        <v>24.9</v>
      </c>
      <c r="AF98" s="2">
        <v>-0.6</v>
      </c>
      <c r="AG98" s="2">
        <v>-0.9</v>
      </c>
      <c r="AH98" s="2">
        <v>-1.5</v>
      </c>
      <c r="AI98" s="2">
        <v>1849</v>
      </c>
      <c r="AJ98" s="2">
        <v>30</v>
      </c>
      <c r="AK98" s="2">
        <v>0</v>
      </c>
      <c r="AS98" s="2">
        <f t="shared" si="4"/>
        <v>0</v>
      </c>
      <c r="AT98" s="2">
        <f t="shared" si="5"/>
        <v>0</v>
      </c>
    </row>
    <row r="99" spans="1:46" ht="12.75">
      <c r="A99" s="4">
        <f t="shared" si="3"/>
        <v>40182.67361111111</v>
      </c>
      <c r="B99" s="3">
        <v>40182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76908.04</v>
      </c>
      <c r="L99" s="2">
        <v>14.68</v>
      </c>
      <c r="M99" s="2">
        <v>11.41</v>
      </c>
      <c r="N99" s="2">
        <v>185294</v>
      </c>
      <c r="O99" s="2">
        <v>58541.1</v>
      </c>
      <c r="P99" s="2">
        <v>52.1</v>
      </c>
      <c r="Q99" s="2">
        <v>59.7</v>
      </c>
      <c r="R99" s="2">
        <v>132.7</v>
      </c>
      <c r="S99" s="2">
        <v>91.6</v>
      </c>
      <c r="T99" s="2">
        <v>67.7</v>
      </c>
      <c r="U99" s="2">
        <v>0.1</v>
      </c>
      <c r="V99" s="2">
        <v>0</v>
      </c>
      <c r="W99" s="2">
        <v>0</v>
      </c>
      <c r="X99" s="2">
        <v>8</v>
      </c>
      <c r="Y99" s="2">
        <v>0.8</v>
      </c>
      <c r="Z99" s="2">
        <v>0</v>
      </c>
      <c r="AA99" s="2">
        <v>566.6</v>
      </c>
      <c r="AB99" s="2">
        <v>1.5</v>
      </c>
      <c r="AC99" s="2">
        <v>0</v>
      </c>
      <c r="AD99" s="2">
        <v>0</v>
      </c>
      <c r="AE99" s="2">
        <v>24.7</v>
      </c>
      <c r="AF99" s="2">
        <v>-1.1</v>
      </c>
      <c r="AG99" s="2">
        <v>-1.4</v>
      </c>
      <c r="AH99" s="2">
        <v>-1.9</v>
      </c>
      <c r="AI99" s="2">
        <v>1849</v>
      </c>
      <c r="AJ99" s="2">
        <v>29.8</v>
      </c>
      <c r="AK99" s="2">
        <v>0</v>
      </c>
      <c r="AS99" s="2">
        <f t="shared" si="4"/>
        <v>0</v>
      </c>
      <c r="AT99" s="2">
        <f t="shared" si="5"/>
        <v>0</v>
      </c>
    </row>
    <row r="100" spans="1:46" ht="12.75">
      <c r="A100" s="4">
        <f t="shared" si="3"/>
        <v>40182.680555555555</v>
      </c>
      <c r="B100" s="3">
        <v>40182</v>
      </c>
      <c r="C100" s="1">
        <v>0.6805555555555555</v>
      </c>
      <c r="D100" s="2">
        <v>232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76908.04</v>
      </c>
      <c r="L100" s="2">
        <v>14.68</v>
      </c>
      <c r="M100" s="2">
        <v>11.41</v>
      </c>
      <c r="N100" s="2">
        <v>185294</v>
      </c>
      <c r="O100" s="2">
        <v>58541.1</v>
      </c>
      <c r="P100" s="2">
        <v>52.1</v>
      </c>
      <c r="Q100" s="2">
        <v>59.7</v>
      </c>
      <c r="R100" s="2">
        <v>67.7</v>
      </c>
      <c r="S100" s="2">
        <v>55.5</v>
      </c>
      <c r="T100" s="2">
        <v>44.2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566.6</v>
      </c>
      <c r="AB100" s="2">
        <v>1.5</v>
      </c>
      <c r="AC100" s="2">
        <v>0</v>
      </c>
      <c r="AD100" s="2">
        <v>0</v>
      </c>
      <c r="AE100" s="2">
        <v>24.7</v>
      </c>
      <c r="AF100" s="2">
        <v>-1.5</v>
      </c>
      <c r="AG100" s="2">
        <v>-1.6</v>
      </c>
      <c r="AH100" s="2">
        <v>-2</v>
      </c>
      <c r="AI100" s="2">
        <v>1849</v>
      </c>
      <c r="AJ100" s="2">
        <v>29.5</v>
      </c>
      <c r="AK100" s="2">
        <v>0</v>
      </c>
      <c r="AS100" s="2">
        <f t="shared" si="4"/>
        <v>0</v>
      </c>
      <c r="AT100" s="2">
        <f t="shared" si="5"/>
        <v>0</v>
      </c>
    </row>
    <row r="101" spans="1:46" ht="12.75">
      <c r="A101" s="4">
        <f t="shared" si="3"/>
        <v>40182.6875</v>
      </c>
      <c r="B101" s="3">
        <v>40182</v>
      </c>
      <c r="C101" s="1">
        <v>0.6875</v>
      </c>
      <c r="D101" s="2">
        <v>230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76908.04</v>
      </c>
      <c r="L101" s="2">
        <v>14.68</v>
      </c>
      <c r="M101" s="2">
        <v>11.41</v>
      </c>
      <c r="N101" s="2">
        <v>185294</v>
      </c>
      <c r="O101" s="2">
        <v>58541.1</v>
      </c>
      <c r="P101" s="2">
        <v>52.1</v>
      </c>
      <c r="Q101" s="2">
        <v>59.7</v>
      </c>
      <c r="R101" s="2">
        <v>55.7</v>
      </c>
      <c r="S101" s="2">
        <v>47.9</v>
      </c>
      <c r="T101" s="2">
        <v>38.7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566.6</v>
      </c>
      <c r="AB101" s="2">
        <v>1.5</v>
      </c>
      <c r="AC101" s="2">
        <v>0</v>
      </c>
      <c r="AD101" s="2">
        <v>0</v>
      </c>
      <c r="AE101" s="2">
        <v>24.7</v>
      </c>
      <c r="AF101" s="2">
        <v>-1.5</v>
      </c>
      <c r="AG101" s="2">
        <v>-1.6</v>
      </c>
      <c r="AH101" s="2">
        <v>-2</v>
      </c>
      <c r="AI101" s="2">
        <v>1848</v>
      </c>
      <c r="AJ101" s="2">
        <v>29.2</v>
      </c>
      <c r="AK101" s="2">
        <v>0</v>
      </c>
      <c r="AS101" s="2">
        <f t="shared" si="4"/>
        <v>0</v>
      </c>
      <c r="AT101" s="2">
        <f t="shared" si="5"/>
        <v>0</v>
      </c>
    </row>
    <row r="102" spans="1:46" ht="12.75">
      <c r="A102" s="4">
        <f t="shared" si="3"/>
        <v>40182.694444444445</v>
      </c>
      <c r="B102" s="3">
        <v>40182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76908.04</v>
      </c>
      <c r="L102" s="2">
        <v>14.68</v>
      </c>
      <c r="M102" s="2">
        <v>11.41</v>
      </c>
      <c r="N102" s="2">
        <v>185294</v>
      </c>
      <c r="O102" s="2">
        <v>58541.1</v>
      </c>
      <c r="P102" s="2">
        <v>52.1</v>
      </c>
      <c r="Q102" s="2">
        <v>59.7</v>
      </c>
      <c r="R102" s="2">
        <v>47.7</v>
      </c>
      <c r="S102" s="2">
        <v>32.1</v>
      </c>
      <c r="T102" s="2">
        <v>21.5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566.6</v>
      </c>
      <c r="AB102" s="2">
        <v>1.5</v>
      </c>
      <c r="AC102" s="2">
        <v>0</v>
      </c>
      <c r="AD102" s="2">
        <v>0</v>
      </c>
      <c r="AE102" s="2">
        <v>24.7</v>
      </c>
      <c r="AF102" s="2">
        <v>-1.5</v>
      </c>
      <c r="AG102" s="2">
        <v>-1.6</v>
      </c>
      <c r="AH102" s="2">
        <v>-1.9</v>
      </c>
      <c r="AI102" s="2">
        <v>1848</v>
      </c>
      <c r="AJ102" s="2">
        <v>29</v>
      </c>
      <c r="AK102" s="2">
        <v>0</v>
      </c>
      <c r="AS102" s="2">
        <f t="shared" si="4"/>
        <v>0</v>
      </c>
      <c r="AT102" s="2">
        <f t="shared" si="5"/>
        <v>0</v>
      </c>
    </row>
    <row r="103" spans="1:46" ht="12.75">
      <c r="A103" s="4">
        <f t="shared" si="3"/>
        <v>40182.70138888889</v>
      </c>
      <c r="B103" s="3">
        <v>40182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76908.04</v>
      </c>
      <c r="L103" s="2">
        <v>14.68</v>
      </c>
      <c r="M103" s="2">
        <v>11.41</v>
      </c>
      <c r="N103" s="2">
        <v>185294</v>
      </c>
      <c r="O103" s="2">
        <v>58541.1</v>
      </c>
      <c r="P103" s="2">
        <v>52.1</v>
      </c>
      <c r="Q103" s="2">
        <v>59.7</v>
      </c>
      <c r="R103" s="2">
        <v>21.5</v>
      </c>
      <c r="S103" s="2">
        <v>17.4</v>
      </c>
      <c r="T103" s="2">
        <v>14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566.6</v>
      </c>
      <c r="AB103" s="2">
        <v>1.5</v>
      </c>
      <c r="AC103" s="2">
        <v>0</v>
      </c>
      <c r="AD103" s="2">
        <v>0</v>
      </c>
      <c r="AE103" s="2">
        <v>24.7</v>
      </c>
      <c r="AF103" s="2">
        <v>-1.5</v>
      </c>
      <c r="AG103" s="2">
        <v>-1.5</v>
      </c>
      <c r="AH103" s="2">
        <v>-1.9</v>
      </c>
      <c r="AI103" s="2">
        <v>1848</v>
      </c>
      <c r="AJ103" s="2">
        <v>28.7</v>
      </c>
      <c r="AK103" s="2">
        <v>0</v>
      </c>
      <c r="AS103" s="2">
        <f t="shared" si="4"/>
        <v>0</v>
      </c>
      <c r="AT103" s="2">
        <f t="shared" si="5"/>
        <v>0</v>
      </c>
    </row>
    <row r="104" spans="1:46" ht="12.75">
      <c r="A104" s="4">
        <f t="shared" si="3"/>
        <v>40182.708333333336</v>
      </c>
      <c r="B104" s="3">
        <v>40182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76908.04</v>
      </c>
      <c r="L104" s="2">
        <v>14.68</v>
      </c>
      <c r="M104" s="2">
        <v>11.41</v>
      </c>
      <c r="N104" s="2">
        <v>185303</v>
      </c>
      <c r="O104" s="2">
        <v>58543.9</v>
      </c>
      <c r="P104" s="2">
        <v>55</v>
      </c>
      <c r="Q104" s="2">
        <v>59.7</v>
      </c>
      <c r="R104" s="2">
        <v>14</v>
      </c>
      <c r="S104" s="2">
        <v>12.5</v>
      </c>
      <c r="T104" s="2">
        <v>11.7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566.6</v>
      </c>
      <c r="AB104" s="2">
        <v>1.5</v>
      </c>
      <c r="AC104" s="2">
        <v>0</v>
      </c>
      <c r="AD104" s="2">
        <v>0</v>
      </c>
      <c r="AE104" s="2">
        <v>24.7</v>
      </c>
      <c r="AF104" s="2">
        <v>-1.5</v>
      </c>
      <c r="AG104" s="2">
        <v>-1.5</v>
      </c>
      <c r="AH104" s="2">
        <v>-2</v>
      </c>
      <c r="AI104" s="2">
        <v>1848</v>
      </c>
      <c r="AJ104" s="2">
        <v>28.4</v>
      </c>
      <c r="AK104" s="2">
        <v>0</v>
      </c>
      <c r="AS104" s="2">
        <f t="shared" si="4"/>
        <v>0</v>
      </c>
      <c r="AT104" s="2">
        <f t="shared" si="5"/>
        <v>10439.999999999995</v>
      </c>
    </row>
    <row r="105" spans="1:46" ht="12.75">
      <c r="A105" s="4">
        <f t="shared" si="3"/>
        <v>40182.71527777778</v>
      </c>
      <c r="B105" s="3">
        <v>40182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76908.04</v>
      </c>
      <c r="L105" s="2">
        <v>14.68</v>
      </c>
      <c r="M105" s="2">
        <v>11.41</v>
      </c>
      <c r="N105" s="2">
        <v>185307</v>
      </c>
      <c r="O105" s="2">
        <v>58545.2</v>
      </c>
      <c r="P105" s="2">
        <v>56.2</v>
      </c>
      <c r="Q105" s="2">
        <v>59.7</v>
      </c>
      <c r="R105" s="2">
        <v>11.7</v>
      </c>
      <c r="S105" s="2">
        <v>11.5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566.6</v>
      </c>
      <c r="AB105" s="2">
        <v>1.5</v>
      </c>
      <c r="AC105" s="2">
        <v>0</v>
      </c>
      <c r="AD105" s="2">
        <v>0</v>
      </c>
      <c r="AE105" s="2">
        <v>24.6</v>
      </c>
      <c r="AF105" s="2">
        <v>-1.5</v>
      </c>
      <c r="AG105" s="2">
        <v>-1.6</v>
      </c>
      <c r="AH105" s="2">
        <v>-2</v>
      </c>
      <c r="AI105" s="2">
        <v>1847</v>
      </c>
      <c r="AJ105" s="2">
        <v>28.2</v>
      </c>
      <c r="AK105" s="2">
        <v>0</v>
      </c>
      <c r="AS105" s="2">
        <f t="shared" si="4"/>
        <v>0</v>
      </c>
      <c r="AT105" s="2">
        <f t="shared" si="5"/>
        <v>4320.00000000001</v>
      </c>
    </row>
    <row r="106" spans="1:46" ht="12.75">
      <c r="A106" s="4">
        <f t="shared" si="3"/>
        <v>40182.72222222222</v>
      </c>
      <c r="B106" s="3">
        <v>40182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76908.04</v>
      </c>
      <c r="L106" s="2">
        <v>14.68</v>
      </c>
      <c r="M106" s="2">
        <v>11.41</v>
      </c>
      <c r="N106" s="2">
        <v>185314</v>
      </c>
      <c r="O106" s="2">
        <v>58547.4</v>
      </c>
      <c r="P106" s="2">
        <v>58.4</v>
      </c>
      <c r="Q106" s="2">
        <v>59.7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566.6</v>
      </c>
      <c r="AB106" s="2">
        <v>1.5</v>
      </c>
      <c r="AC106" s="2">
        <v>0</v>
      </c>
      <c r="AD106" s="2">
        <v>0</v>
      </c>
      <c r="AE106" s="2">
        <v>24.6</v>
      </c>
      <c r="AF106" s="2">
        <v>-1.5</v>
      </c>
      <c r="AG106" s="2">
        <v>-1.6</v>
      </c>
      <c r="AH106" s="2">
        <v>-2</v>
      </c>
      <c r="AI106" s="2">
        <v>1847</v>
      </c>
      <c r="AJ106" s="2">
        <v>27.9</v>
      </c>
      <c r="AK106" s="2">
        <v>0</v>
      </c>
      <c r="AS106" s="2">
        <f t="shared" si="4"/>
        <v>0</v>
      </c>
      <c r="AT106" s="2">
        <f t="shared" si="5"/>
        <v>7919.9999999999845</v>
      </c>
    </row>
    <row r="107" spans="1:46" ht="12.75">
      <c r="A107" s="4">
        <f t="shared" si="3"/>
        <v>40182.729166666664</v>
      </c>
      <c r="B107" s="3">
        <v>40182</v>
      </c>
      <c r="C107" s="1">
        <v>0.7291666666666666</v>
      </c>
      <c r="D107" s="2">
        <v>240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76908.04</v>
      </c>
      <c r="L107" s="2">
        <v>14.68</v>
      </c>
      <c r="M107" s="2">
        <v>11.41</v>
      </c>
      <c r="N107" s="2">
        <v>185318</v>
      </c>
      <c r="O107" s="2">
        <v>58548.6</v>
      </c>
      <c r="P107" s="2">
        <v>59.7</v>
      </c>
      <c r="Q107" s="2">
        <v>59.7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566.6</v>
      </c>
      <c r="AB107" s="2">
        <v>1.5</v>
      </c>
      <c r="AC107" s="2">
        <v>0</v>
      </c>
      <c r="AD107" s="2">
        <v>0</v>
      </c>
      <c r="AE107" s="2">
        <v>24.6</v>
      </c>
      <c r="AF107" s="2">
        <v>-1.5</v>
      </c>
      <c r="AG107" s="2">
        <v>-1.6</v>
      </c>
      <c r="AH107" s="2">
        <v>-1.9</v>
      </c>
      <c r="AI107" s="2">
        <v>1847</v>
      </c>
      <c r="AJ107" s="2">
        <v>27.6</v>
      </c>
      <c r="AK107" s="2">
        <v>0</v>
      </c>
      <c r="AS107" s="2">
        <f t="shared" si="4"/>
        <v>0</v>
      </c>
      <c r="AT107" s="2">
        <f t="shared" si="5"/>
        <v>4680.0000000000155</v>
      </c>
    </row>
    <row r="108" spans="1:46" ht="12.75">
      <c r="A108" s="4">
        <f t="shared" si="3"/>
        <v>40182.73611111111</v>
      </c>
      <c r="B108" s="3">
        <v>40182</v>
      </c>
      <c r="C108" s="1">
        <v>0.7361111111111112</v>
      </c>
      <c r="D108" s="2">
        <v>240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76908.04</v>
      </c>
      <c r="L108" s="2">
        <v>14.68</v>
      </c>
      <c r="M108" s="2">
        <v>11.41</v>
      </c>
      <c r="N108" s="2">
        <v>185323</v>
      </c>
      <c r="O108" s="2">
        <v>58550.2</v>
      </c>
      <c r="P108" s="2">
        <v>61.3</v>
      </c>
      <c r="Q108" s="2">
        <v>59.7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566.6</v>
      </c>
      <c r="AB108" s="2">
        <v>1.5</v>
      </c>
      <c r="AC108" s="2">
        <v>0</v>
      </c>
      <c r="AD108" s="2">
        <v>0</v>
      </c>
      <c r="AE108" s="2">
        <v>24.6</v>
      </c>
      <c r="AF108" s="2">
        <v>-1.5</v>
      </c>
      <c r="AG108" s="2">
        <v>-1.7</v>
      </c>
      <c r="AH108" s="2">
        <v>-2</v>
      </c>
      <c r="AI108" s="2">
        <v>1847</v>
      </c>
      <c r="AJ108" s="2">
        <v>27.4</v>
      </c>
      <c r="AK108" s="2">
        <v>0</v>
      </c>
      <c r="AS108" s="2">
        <f t="shared" si="4"/>
        <v>0</v>
      </c>
      <c r="AT108" s="2">
        <f t="shared" si="5"/>
        <v>5759.99999999998</v>
      </c>
    </row>
    <row r="109" spans="1:46" ht="12.75">
      <c r="A109" s="4">
        <f t="shared" si="3"/>
        <v>40182.743055555555</v>
      </c>
      <c r="B109" s="3">
        <v>40182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76908.04</v>
      </c>
      <c r="L109" s="2">
        <v>14.68</v>
      </c>
      <c r="M109" s="2">
        <v>11.41</v>
      </c>
      <c r="N109" s="2">
        <v>185324</v>
      </c>
      <c r="O109" s="2">
        <v>58550.5</v>
      </c>
      <c r="P109" s="2">
        <v>61.6</v>
      </c>
      <c r="Q109" s="2">
        <v>59.7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566.6</v>
      </c>
      <c r="AB109" s="2">
        <v>1.5</v>
      </c>
      <c r="AC109" s="2">
        <v>0</v>
      </c>
      <c r="AD109" s="2">
        <v>0</v>
      </c>
      <c r="AE109" s="2">
        <v>24.6</v>
      </c>
      <c r="AF109" s="2">
        <v>-1.5</v>
      </c>
      <c r="AG109" s="2">
        <v>-1.6</v>
      </c>
      <c r="AH109" s="2">
        <v>-2</v>
      </c>
      <c r="AI109" s="2">
        <v>1846</v>
      </c>
      <c r="AJ109" s="2">
        <v>27.1</v>
      </c>
      <c r="AK109" s="2">
        <v>0</v>
      </c>
      <c r="AS109" s="2">
        <f t="shared" si="4"/>
        <v>0</v>
      </c>
      <c r="AT109" s="2">
        <f t="shared" si="5"/>
        <v>1080.0000000000155</v>
      </c>
    </row>
    <row r="110" spans="1:46" ht="12.75">
      <c r="A110" s="4">
        <f t="shared" si="3"/>
        <v>40182.75</v>
      </c>
      <c r="B110" s="3">
        <v>40182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76908.04</v>
      </c>
      <c r="L110" s="2">
        <v>14.68</v>
      </c>
      <c r="M110" s="2">
        <v>11.41</v>
      </c>
      <c r="N110" s="2">
        <v>185324</v>
      </c>
      <c r="O110" s="2">
        <v>58550.5</v>
      </c>
      <c r="P110" s="2">
        <v>61.6</v>
      </c>
      <c r="Q110" s="2">
        <v>59.7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566.6</v>
      </c>
      <c r="AB110" s="2">
        <v>1.5</v>
      </c>
      <c r="AC110" s="2">
        <v>0</v>
      </c>
      <c r="AD110" s="2">
        <v>0</v>
      </c>
      <c r="AE110" s="2">
        <v>24.6</v>
      </c>
      <c r="AF110" s="2">
        <v>-1.5</v>
      </c>
      <c r="AG110" s="2">
        <v>-1.7</v>
      </c>
      <c r="AH110" s="2">
        <v>-2</v>
      </c>
      <c r="AI110" s="2">
        <v>1846</v>
      </c>
      <c r="AJ110" s="2">
        <v>26.8</v>
      </c>
      <c r="AK110" s="2"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40182.756944444445</v>
      </c>
      <c r="B111" s="3">
        <v>40182</v>
      </c>
      <c r="C111" s="1">
        <v>0.7569444444444445</v>
      </c>
      <c r="D111" s="2">
        <v>236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76908.04</v>
      </c>
      <c r="L111" s="2">
        <v>14.68</v>
      </c>
      <c r="M111" s="2">
        <v>11.41</v>
      </c>
      <c r="N111" s="2">
        <v>185337</v>
      </c>
      <c r="O111" s="2">
        <v>58554.7</v>
      </c>
      <c r="P111" s="2">
        <v>65.7</v>
      </c>
      <c r="Q111" s="2">
        <v>59.7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566.6</v>
      </c>
      <c r="AB111" s="2">
        <v>1.5</v>
      </c>
      <c r="AC111" s="2">
        <v>0</v>
      </c>
      <c r="AD111" s="2">
        <v>0</v>
      </c>
      <c r="AE111" s="2">
        <v>24.6</v>
      </c>
      <c r="AF111" s="2">
        <v>-1.5</v>
      </c>
      <c r="AG111" s="2">
        <v>-1.6</v>
      </c>
      <c r="AH111" s="2">
        <v>-2</v>
      </c>
      <c r="AI111" s="2">
        <v>1846</v>
      </c>
      <c r="AJ111" s="2">
        <v>26.5</v>
      </c>
      <c r="AK111" s="2">
        <v>0</v>
      </c>
      <c r="AS111" s="2">
        <f t="shared" si="4"/>
        <v>0</v>
      </c>
      <c r="AT111" s="2">
        <f t="shared" si="5"/>
        <v>14760.000000000005</v>
      </c>
    </row>
    <row r="112" spans="1:46" ht="12.75">
      <c r="A112" s="4">
        <f t="shared" si="3"/>
        <v>40182.76388888889</v>
      </c>
      <c r="B112" s="3">
        <v>40182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76908.04</v>
      </c>
      <c r="L112" s="2">
        <v>14.68</v>
      </c>
      <c r="M112" s="2">
        <v>11.41</v>
      </c>
      <c r="N112" s="2">
        <v>185350</v>
      </c>
      <c r="O112" s="2">
        <v>58558.8</v>
      </c>
      <c r="P112" s="2">
        <v>69.8</v>
      </c>
      <c r="Q112" s="2">
        <v>59.7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566.6</v>
      </c>
      <c r="AB112" s="2">
        <v>1.5</v>
      </c>
      <c r="AC112" s="2">
        <v>0</v>
      </c>
      <c r="AD112" s="2">
        <v>0</v>
      </c>
      <c r="AE112" s="2">
        <v>24.6</v>
      </c>
      <c r="AF112" s="2">
        <v>-1.5</v>
      </c>
      <c r="AG112" s="2">
        <v>-1.6</v>
      </c>
      <c r="AH112" s="2">
        <v>-2</v>
      </c>
      <c r="AI112" s="2">
        <v>1845</v>
      </c>
      <c r="AJ112" s="2">
        <v>26.2</v>
      </c>
      <c r="AK112" s="2">
        <v>0</v>
      </c>
      <c r="AS112" s="2">
        <f t="shared" si="4"/>
        <v>0</v>
      </c>
      <c r="AT112" s="2">
        <f t="shared" si="5"/>
        <v>14759.99999999998</v>
      </c>
    </row>
    <row r="113" spans="1:46" ht="12.75">
      <c r="A113" s="4">
        <f t="shared" si="3"/>
        <v>40182.770833333336</v>
      </c>
      <c r="B113" s="3">
        <v>40182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76908.04</v>
      </c>
      <c r="L113" s="2">
        <v>14.68</v>
      </c>
      <c r="M113" s="2">
        <v>11.41</v>
      </c>
      <c r="N113" s="2">
        <v>185350</v>
      </c>
      <c r="O113" s="2">
        <v>58558.8</v>
      </c>
      <c r="P113" s="2">
        <v>69.8</v>
      </c>
      <c r="Q113" s="2">
        <v>59.7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566.6</v>
      </c>
      <c r="AB113" s="2">
        <v>1.5</v>
      </c>
      <c r="AC113" s="2">
        <v>0</v>
      </c>
      <c r="AD113" s="2">
        <v>0</v>
      </c>
      <c r="AE113" s="2">
        <v>24.6</v>
      </c>
      <c r="AF113" s="2">
        <v>-1.5</v>
      </c>
      <c r="AG113" s="2">
        <v>-1.6</v>
      </c>
      <c r="AH113" s="2">
        <v>-2</v>
      </c>
      <c r="AI113" s="2">
        <v>1845</v>
      </c>
      <c r="AJ113" s="2">
        <v>26</v>
      </c>
      <c r="AK113" s="2"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40182.77777777778</v>
      </c>
      <c r="B114" s="3">
        <v>40182</v>
      </c>
      <c r="C114" s="1">
        <v>0.7777777777777778</v>
      </c>
      <c r="D114" s="2">
        <v>240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76908.04</v>
      </c>
      <c r="L114" s="2">
        <v>14.68</v>
      </c>
      <c r="M114" s="2">
        <v>11.41</v>
      </c>
      <c r="N114" s="2">
        <v>185362</v>
      </c>
      <c r="O114" s="2">
        <v>58562.5</v>
      </c>
      <c r="P114" s="2">
        <v>73.6</v>
      </c>
      <c r="Q114" s="2">
        <v>59.7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566.6</v>
      </c>
      <c r="AB114" s="2">
        <v>1.5</v>
      </c>
      <c r="AC114" s="2">
        <v>0</v>
      </c>
      <c r="AD114" s="2">
        <v>0</v>
      </c>
      <c r="AE114" s="2">
        <v>24.6</v>
      </c>
      <c r="AF114" s="2">
        <v>-1.5</v>
      </c>
      <c r="AG114" s="2">
        <v>-1.6</v>
      </c>
      <c r="AH114" s="2">
        <v>-2</v>
      </c>
      <c r="AI114" s="2">
        <v>1845</v>
      </c>
      <c r="AJ114" s="2">
        <v>25.7</v>
      </c>
      <c r="AK114" s="2">
        <v>0</v>
      </c>
      <c r="AS114" s="2">
        <f t="shared" si="4"/>
        <v>0</v>
      </c>
      <c r="AT114" s="2">
        <f t="shared" si="5"/>
        <v>13679.999999999989</v>
      </c>
    </row>
    <row r="115" spans="1:46" ht="12.75">
      <c r="A115" s="4">
        <f t="shared" si="3"/>
        <v>40182.78472222222</v>
      </c>
      <c r="B115" s="3">
        <v>40182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76908.04</v>
      </c>
      <c r="L115" s="2">
        <v>14.68</v>
      </c>
      <c r="M115" s="2">
        <v>11.41</v>
      </c>
      <c r="N115" s="2">
        <v>185366</v>
      </c>
      <c r="O115" s="2">
        <v>58563.8</v>
      </c>
      <c r="P115" s="2">
        <v>74.9</v>
      </c>
      <c r="Q115" s="2">
        <v>59.7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566.6</v>
      </c>
      <c r="AB115" s="2">
        <v>1.5</v>
      </c>
      <c r="AC115" s="2">
        <v>0</v>
      </c>
      <c r="AD115" s="2">
        <v>0</v>
      </c>
      <c r="AE115" s="2">
        <v>24.6</v>
      </c>
      <c r="AF115" s="2">
        <v>-1.5</v>
      </c>
      <c r="AG115" s="2">
        <v>-1.6</v>
      </c>
      <c r="AH115" s="2">
        <v>-1.9</v>
      </c>
      <c r="AI115" s="2">
        <v>1845</v>
      </c>
      <c r="AJ115" s="2">
        <v>25.4</v>
      </c>
      <c r="AK115" s="2">
        <v>0</v>
      </c>
      <c r="AS115" s="2">
        <f t="shared" si="4"/>
        <v>0</v>
      </c>
      <c r="AT115" s="2">
        <f t="shared" si="5"/>
        <v>4680.000000000041</v>
      </c>
    </row>
    <row r="116" spans="1:46" ht="12.75">
      <c r="A116" s="4">
        <f t="shared" si="3"/>
        <v>40182.791666666664</v>
      </c>
      <c r="B116" s="3">
        <v>40182</v>
      </c>
      <c r="C116" s="1">
        <v>0.7916666666666666</v>
      </c>
      <c r="D116" s="2">
        <v>240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76908.04</v>
      </c>
      <c r="L116" s="2">
        <v>14.68</v>
      </c>
      <c r="M116" s="2">
        <v>11.41</v>
      </c>
      <c r="N116" s="2">
        <v>185372</v>
      </c>
      <c r="O116" s="2">
        <v>58565.7</v>
      </c>
      <c r="P116" s="2">
        <v>76.8</v>
      </c>
      <c r="Q116" s="2">
        <v>59.7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566.6</v>
      </c>
      <c r="AB116" s="2">
        <v>1.5</v>
      </c>
      <c r="AC116" s="2">
        <v>0</v>
      </c>
      <c r="AD116" s="2">
        <v>0</v>
      </c>
      <c r="AE116" s="2">
        <v>24.6</v>
      </c>
      <c r="AF116" s="2">
        <v>-1.5</v>
      </c>
      <c r="AG116" s="2">
        <v>-1.6</v>
      </c>
      <c r="AH116" s="2">
        <v>-1.9</v>
      </c>
      <c r="AI116" s="2">
        <v>1844</v>
      </c>
      <c r="AJ116" s="2">
        <v>25.1</v>
      </c>
      <c r="AK116" s="2">
        <v>0</v>
      </c>
      <c r="AS116" s="2">
        <f t="shared" si="4"/>
        <v>0</v>
      </c>
      <c r="AT116" s="2">
        <f t="shared" si="5"/>
        <v>6839.999999999969</v>
      </c>
    </row>
    <row r="117" spans="1:46" ht="12.75">
      <c r="A117" s="4">
        <f t="shared" si="3"/>
        <v>40182.79861111111</v>
      </c>
      <c r="B117" s="3">
        <v>40182</v>
      </c>
      <c r="C117" s="1">
        <v>0.7986111111111112</v>
      </c>
      <c r="D117" s="2">
        <v>238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76908.04</v>
      </c>
      <c r="L117" s="2">
        <v>14.68</v>
      </c>
      <c r="M117" s="2">
        <v>11.41</v>
      </c>
      <c r="N117" s="2">
        <v>185381</v>
      </c>
      <c r="O117" s="2">
        <v>58568.6</v>
      </c>
      <c r="P117" s="2">
        <v>79.6</v>
      </c>
      <c r="Q117" s="2">
        <v>59.7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566.6</v>
      </c>
      <c r="AB117" s="2">
        <v>1.5</v>
      </c>
      <c r="AC117" s="2">
        <v>0</v>
      </c>
      <c r="AD117" s="2">
        <v>0</v>
      </c>
      <c r="AE117" s="2">
        <v>24.5</v>
      </c>
      <c r="AF117" s="2">
        <v>-1.5</v>
      </c>
      <c r="AG117" s="2">
        <v>-1.6</v>
      </c>
      <c r="AH117" s="2">
        <v>-2</v>
      </c>
      <c r="AI117" s="2">
        <v>1844</v>
      </c>
      <c r="AJ117" s="2">
        <v>24.9</v>
      </c>
      <c r="AK117" s="2">
        <v>0</v>
      </c>
      <c r="AS117" s="2">
        <f t="shared" si="4"/>
        <v>0</v>
      </c>
      <c r="AT117" s="2">
        <f t="shared" si="5"/>
        <v>10079.999999999989</v>
      </c>
    </row>
    <row r="118" spans="1:46" ht="12.75">
      <c r="A118" s="4">
        <f t="shared" si="3"/>
        <v>40182.805555555555</v>
      </c>
      <c r="B118" s="3">
        <v>40182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76908.04</v>
      </c>
      <c r="L118" s="2">
        <v>14.68</v>
      </c>
      <c r="M118" s="2">
        <v>11.41</v>
      </c>
      <c r="N118" s="2">
        <v>185381</v>
      </c>
      <c r="O118" s="2">
        <v>58568.6</v>
      </c>
      <c r="P118" s="2">
        <v>79.6</v>
      </c>
      <c r="Q118" s="2">
        <v>59.7</v>
      </c>
      <c r="R118" s="2">
        <v>11.2</v>
      </c>
      <c r="S118" s="2">
        <v>11.2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566.6</v>
      </c>
      <c r="AB118" s="2">
        <v>1.5</v>
      </c>
      <c r="AC118" s="2">
        <v>0</v>
      </c>
      <c r="AD118" s="2">
        <v>0</v>
      </c>
      <c r="AE118" s="2">
        <v>24.5</v>
      </c>
      <c r="AF118" s="2">
        <v>-1.5</v>
      </c>
      <c r="AG118" s="2">
        <v>-1.6</v>
      </c>
      <c r="AH118" s="2">
        <v>-2</v>
      </c>
      <c r="AI118" s="2">
        <v>1844</v>
      </c>
      <c r="AJ118" s="2">
        <v>24.6</v>
      </c>
      <c r="AK118" s="2"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40182.8125</v>
      </c>
      <c r="B119" s="3">
        <v>40182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76908.04</v>
      </c>
      <c r="L119" s="2">
        <v>14.68</v>
      </c>
      <c r="M119" s="2">
        <v>11.41</v>
      </c>
      <c r="N119" s="2">
        <v>185389</v>
      </c>
      <c r="O119" s="2">
        <v>58571.1</v>
      </c>
      <c r="P119" s="2">
        <v>82.1</v>
      </c>
      <c r="Q119" s="2">
        <v>59.7</v>
      </c>
      <c r="R119" s="2">
        <v>11.2</v>
      </c>
      <c r="S119" s="2">
        <v>11.2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566.6</v>
      </c>
      <c r="AB119" s="2">
        <v>1.5</v>
      </c>
      <c r="AC119" s="2">
        <v>0</v>
      </c>
      <c r="AD119" s="2">
        <v>0</v>
      </c>
      <c r="AE119" s="2">
        <v>24.5</v>
      </c>
      <c r="AF119" s="2">
        <v>-1.5</v>
      </c>
      <c r="AG119" s="2">
        <v>-1.6</v>
      </c>
      <c r="AH119" s="2">
        <v>-1.9</v>
      </c>
      <c r="AI119" s="2">
        <v>1843</v>
      </c>
      <c r="AJ119" s="2">
        <v>24.3</v>
      </c>
      <c r="AK119" s="2">
        <v>0</v>
      </c>
      <c r="AS119" s="2">
        <f t="shared" si="4"/>
        <v>0</v>
      </c>
      <c r="AT119" s="2">
        <f t="shared" si="5"/>
        <v>9000</v>
      </c>
    </row>
    <row r="120" spans="1:46" ht="12.75">
      <c r="A120" s="4">
        <f t="shared" si="3"/>
        <v>40182.819444444445</v>
      </c>
      <c r="B120" s="3">
        <v>40182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76908.04</v>
      </c>
      <c r="L120" s="2">
        <v>14.68</v>
      </c>
      <c r="M120" s="2">
        <v>11.41</v>
      </c>
      <c r="N120" s="2">
        <v>185389</v>
      </c>
      <c r="O120" s="2">
        <v>58571.1</v>
      </c>
      <c r="P120" s="2">
        <v>82.1</v>
      </c>
      <c r="Q120" s="2">
        <v>59.7</v>
      </c>
      <c r="R120" s="2">
        <v>11.2</v>
      </c>
      <c r="S120" s="2">
        <v>11.2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566.6</v>
      </c>
      <c r="AB120" s="2">
        <v>1.5</v>
      </c>
      <c r="AC120" s="2">
        <v>0</v>
      </c>
      <c r="AD120" s="2">
        <v>0</v>
      </c>
      <c r="AE120" s="2">
        <v>24.5</v>
      </c>
      <c r="AF120" s="2">
        <v>-1.5</v>
      </c>
      <c r="AG120" s="2">
        <v>-1.6</v>
      </c>
      <c r="AH120" s="2">
        <v>-2</v>
      </c>
      <c r="AI120" s="2">
        <v>1843</v>
      </c>
      <c r="AJ120" s="2">
        <v>24</v>
      </c>
      <c r="AK120" s="2"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40182.82638888889</v>
      </c>
      <c r="B121" s="3">
        <v>40182</v>
      </c>
      <c r="C121" s="1">
        <v>0.8263888888888888</v>
      </c>
      <c r="D121" s="2">
        <v>224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76908.04</v>
      </c>
      <c r="L121" s="2">
        <v>14.68</v>
      </c>
      <c r="M121" s="2">
        <v>11.41</v>
      </c>
      <c r="N121" s="2">
        <v>185390</v>
      </c>
      <c r="O121" s="2">
        <v>58571.4</v>
      </c>
      <c r="P121" s="2">
        <v>82.5</v>
      </c>
      <c r="Q121" s="2">
        <v>59.7</v>
      </c>
      <c r="R121" s="2">
        <v>11.2</v>
      </c>
      <c r="S121" s="2">
        <v>11.1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566.6</v>
      </c>
      <c r="AB121" s="2">
        <v>1.5</v>
      </c>
      <c r="AC121" s="2">
        <v>0</v>
      </c>
      <c r="AD121" s="2">
        <v>0</v>
      </c>
      <c r="AE121" s="2">
        <v>24.5</v>
      </c>
      <c r="AF121" s="2">
        <v>-1.5</v>
      </c>
      <c r="AG121" s="2">
        <v>-1.6</v>
      </c>
      <c r="AH121" s="2">
        <v>-2</v>
      </c>
      <c r="AI121" s="2">
        <v>1843</v>
      </c>
      <c r="AJ121" s="2">
        <v>23.8</v>
      </c>
      <c r="AK121" s="2">
        <v>0</v>
      </c>
      <c r="AS121" s="2">
        <f t="shared" si="4"/>
        <v>0</v>
      </c>
      <c r="AT121" s="2">
        <f t="shared" si="5"/>
        <v>1440.0000000000205</v>
      </c>
    </row>
    <row r="122" spans="1:46" ht="12.75">
      <c r="A122" s="4">
        <f t="shared" si="3"/>
        <v>40182.833333333336</v>
      </c>
      <c r="B122" s="3">
        <v>40182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76908.04</v>
      </c>
      <c r="L122" s="2">
        <v>14.68</v>
      </c>
      <c r="M122" s="2">
        <v>11.41</v>
      </c>
      <c r="N122" s="2">
        <v>185390</v>
      </c>
      <c r="O122" s="2">
        <v>58571.4</v>
      </c>
      <c r="P122" s="2">
        <v>82.5</v>
      </c>
      <c r="Q122" s="2">
        <v>59.7</v>
      </c>
      <c r="R122" s="2">
        <v>11.2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566.6</v>
      </c>
      <c r="AB122" s="2">
        <v>1.5</v>
      </c>
      <c r="AC122" s="2">
        <v>0</v>
      </c>
      <c r="AD122" s="2">
        <v>0</v>
      </c>
      <c r="AE122" s="2">
        <v>24.5</v>
      </c>
      <c r="AF122" s="2">
        <v>-1.5</v>
      </c>
      <c r="AG122" s="2">
        <v>-1.6</v>
      </c>
      <c r="AH122" s="2">
        <v>-2</v>
      </c>
      <c r="AI122" s="2">
        <v>1843</v>
      </c>
      <c r="AJ122" s="2">
        <v>23.5</v>
      </c>
      <c r="AK122" s="2"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40182.84027777778</v>
      </c>
      <c r="B123" s="3">
        <v>40182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76908.04</v>
      </c>
      <c r="L123" s="2">
        <v>14.68</v>
      </c>
      <c r="M123" s="2">
        <v>11.41</v>
      </c>
      <c r="N123" s="2">
        <v>185390</v>
      </c>
      <c r="O123" s="2">
        <v>58571.4</v>
      </c>
      <c r="P123" s="2">
        <v>82.5</v>
      </c>
      <c r="Q123" s="2">
        <v>59.7</v>
      </c>
      <c r="R123" s="2">
        <v>11.2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566.6</v>
      </c>
      <c r="AB123" s="2">
        <v>1.5</v>
      </c>
      <c r="AC123" s="2">
        <v>0</v>
      </c>
      <c r="AD123" s="2">
        <v>0</v>
      </c>
      <c r="AE123" s="2">
        <v>24.5</v>
      </c>
      <c r="AF123" s="2">
        <v>-1.5</v>
      </c>
      <c r="AG123" s="2">
        <v>-1.6</v>
      </c>
      <c r="AH123" s="2">
        <v>-2</v>
      </c>
      <c r="AI123" s="2">
        <v>1842</v>
      </c>
      <c r="AJ123" s="2">
        <v>23.2</v>
      </c>
      <c r="AK123" s="2"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40182.84722222222</v>
      </c>
      <c r="B124" s="3">
        <v>40182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76908.04</v>
      </c>
      <c r="L124" s="2">
        <v>14.68</v>
      </c>
      <c r="M124" s="2">
        <v>11.41</v>
      </c>
      <c r="N124" s="2">
        <v>185391</v>
      </c>
      <c r="O124" s="2">
        <v>58571.7</v>
      </c>
      <c r="P124" s="2">
        <v>82.8</v>
      </c>
      <c r="Q124" s="2">
        <v>59.7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566.6</v>
      </c>
      <c r="AB124" s="2">
        <v>1.5</v>
      </c>
      <c r="AC124" s="2">
        <v>0</v>
      </c>
      <c r="AD124" s="2">
        <v>0</v>
      </c>
      <c r="AE124" s="2">
        <v>24.4</v>
      </c>
      <c r="AF124" s="2">
        <v>-1.5</v>
      </c>
      <c r="AG124" s="2">
        <v>-1.6</v>
      </c>
      <c r="AH124" s="2">
        <v>-2</v>
      </c>
      <c r="AI124" s="2">
        <v>1842</v>
      </c>
      <c r="AJ124" s="2">
        <v>22.9</v>
      </c>
      <c r="AK124" s="2">
        <v>0</v>
      </c>
      <c r="AS124" s="2">
        <f t="shared" si="4"/>
        <v>0</v>
      </c>
      <c r="AT124" s="2">
        <f t="shared" si="5"/>
        <v>1079.9999999999898</v>
      </c>
    </row>
    <row r="125" spans="1:46" ht="12.75">
      <c r="A125" s="4">
        <f t="shared" si="3"/>
        <v>40182.854166666664</v>
      </c>
      <c r="B125" s="3">
        <v>40182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76908.04</v>
      </c>
      <c r="L125" s="2">
        <v>14.68</v>
      </c>
      <c r="M125" s="2">
        <v>11.41</v>
      </c>
      <c r="N125" s="2">
        <v>185391</v>
      </c>
      <c r="O125" s="2">
        <v>58571.7</v>
      </c>
      <c r="P125" s="2">
        <v>82.8</v>
      </c>
      <c r="Q125" s="2">
        <v>59.7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566.6</v>
      </c>
      <c r="AB125" s="2">
        <v>1.5</v>
      </c>
      <c r="AC125" s="2">
        <v>0</v>
      </c>
      <c r="AD125" s="2">
        <v>0</v>
      </c>
      <c r="AE125" s="2">
        <v>24.5</v>
      </c>
      <c r="AF125" s="2">
        <v>-1.5</v>
      </c>
      <c r="AG125" s="2">
        <v>-1.6</v>
      </c>
      <c r="AH125" s="2">
        <v>-2</v>
      </c>
      <c r="AI125" s="2">
        <v>1842</v>
      </c>
      <c r="AJ125" s="2">
        <v>22.7</v>
      </c>
      <c r="AK125" s="2"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40182.86111111111</v>
      </c>
      <c r="B126" s="3">
        <v>40182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76908.04</v>
      </c>
      <c r="L126" s="2">
        <v>14.68</v>
      </c>
      <c r="M126" s="2">
        <v>11.41</v>
      </c>
      <c r="N126" s="2">
        <v>185392</v>
      </c>
      <c r="O126" s="2">
        <v>58572</v>
      </c>
      <c r="P126" s="2">
        <v>83.1</v>
      </c>
      <c r="Q126" s="2">
        <v>59.7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566.6</v>
      </c>
      <c r="AB126" s="2">
        <v>1.5</v>
      </c>
      <c r="AC126" s="2">
        <v>0</v>
      </c>
      <c r="AD126" s="2">
        <v>0</v>
      </c>
      <c r="AE126" s="2">
        <v>24.5</v>
      </c>
      <c r="AF126" s="2">
        <v>-1.5</v>
      </c>
      <c r="AG126" s="2">
        <v>-1.6</v>
      </c>
      <c r="AH126" s="2">
        <v>-2</v>
      </c>
      <c r="AI126" s="2">
        <v>1842</v>
      </c>
      <c r="AJ126" s="2">
        <v>22.4</v>
      </c>
      <c r="AK126" s="2">
        <v>0</v>
      </c>
      <c r="AS126" s="2">
        <f t="shared" si="4"/>
        <v>0</v>
      </c>
      <c r="AT126" s="2">
        <f t="shared" si="5"/>
        <v>1079.9999999999898</v>
      </c>
    </row>
    <row r="127" spans="1:46" ht="12.75">
      <c r="A127" s="4">
        <f t="shared" si="3"/>
        <v>40182.868055555555</v>
      </c>
      <c r="B127" s="3">
        <v>40182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76908.04</v>
      </c>
      <c r="L127" s="2">
        <v>14.68</v>
      </c>
      <c r="M127" s="2">
        <v>11.41</v>
      </c>
      <c r="N127" s="2">
        <v>185393</v>
      </c>
      <c r="O127" s="2">
        <v>58572.3</v>
      </c>
      <c r="P127" s="2">
        <v>83.4</v>
      </c>
      <c r="Q127" s="2">
        <v>59.7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566.6</v>
      </c>
      <c r="AB127" s="2">
        <v>1.5</v>
      </c>
      <c r="AC127" s="2">
        <v>0</v>
      </c>
      <c r="AD127" s="2">
        <v>0</v>
      </c>
      <c r="AE127" s="2">
        <v>24.5</v>
      </c>
      <c r="AF127" s="2">
        <v>-1.5</v>
      </c>
      <c r="AG127" s="2">
        <v>-1.6</v>
      </c>
      <c r="AH127" s="2">
        <v>-2</v>
      </c>
      <c r="AI127" s="2">
        <v>1841</v>
      </c>
      <c r="AJ127" s="2">
        <v>22.1</v>
      </c>
      <c r="AK127" s="2">
        <v>0</v>
      </c>
      <c r="AS127" s="2">
        <f t="shared" si="4"/>
        <v>0</v>
      </c>
      <c r="AT127" s="2">
        <f t="shared" si="5"/>
        <v>1080.000000000041</v>
      </c>
    </row>
    <row r="128" spans="1:46" ht="12.75">
      <c r="A128" s="4">
        <f t="shared" si="3"/>
        <v>40182.875</v>
      </c>
      <c r="B128" s="3">
        <v>40182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76908.04</v>
      </c>
      <c r="L128" s="2">
        <v>14.68</v>
      </c>
      <c r="M128" s="2">
        <v>11.41</v>
      </c>
      <c r="N128" s="2">
        <v>185394</v>
      </c>
      <c r="O128" s="2">
        <v>58572.7</v>
      </c>
      <c r="P128" s="2">
        <v>83.7</v>
      </c>
      <c r="Q128" s="2">
        <v>59.7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566.6</v>
      </c>
      <c r="AB128" s="2">
        <v>1.5</v>
      </c>
      <c r="AC128" s="2">
        <v>0</v>
      </c>
      <c r="AD128" s="2">
        <v>0</v>
      </c>
      <c r="AE128" s="2">
        <v>24.4</v>
      </c>
      <c r="AF128" s="2">
        <v>-1.5</v>
      </c>
      <c r="AG128" s="2">
        <v>-1.6</v>
      </c>
      <c r="AH128" s="2">
        <v>-2</v>
      </c>
      <c r="AI128" s="2">
        <v>1841</v>
      </c>
      <c r="AJ128" s="2">
        <v>21.8</v>
      </c>
      <c r="AK128" s="2">
        <v>0</v>
      </c>
      <c r="AS128" s="2">
        <f t="shared" si="4"/>
        <v>0</v>
      </c>
      <c r="AT128" s="2">
        <f t="shared" si="5"/>
        <v>1079.9999999999898</v>
      </c>
    </row>
    <row r="129" spans="1:46" ht="12.75">
      <c r="A129" s="4">
        <f t="shared" si="3"/>
        <v>40182.881944444445</v>
      </c>
      <c r="B129" s="3">
        <v>40182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76908.04</v>
      </c>
      <c r="L129" s="2">
        <v>14.68</v>
      </c>
      <c r="M129" s="2">
        <v>11.41</v>
      </c>
      <c r="N129" s="2">
        <v>185394</v>
      </c>
      <c r="O129" s="2">
        <v>58572.7</v>
      </c>
      <c r="P129" s="2">
        <v>83.7</v>
      </c>
      <c r="Q129" s="2">
        <v>59.7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566.6</v>
      </c>
      <c r="AB129" s="2">
        <v>1.5</v>
      </c>
      <c r="AC129" s="2">
        <v>0</v>
      </c>
      <c r="AD129" s="2">
        <v>0</v>
      </c>
      <c r="AE129" s="2">
        <v>24.5</v>
      </c>
      <c r="AF129" s="2">
        <v>-1.5</v>
      </c>
      <c r="AG129" s="2">
        <v>-1.6</v>
      </c>
      <c r="AH129" s="2">
        <v>-2</v>
      </c>
      <c r="AI129" s="2">
        <v>1841</v>
      </c>
      <c r="AJ129" s="2">
        <v>21.6</v>
      </c>
      <c r="AK129" s="2"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40182.88888888889</v>
      </c>
      <c r="B130" s="3">
        <v>40182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76908.04</v>
      </c>
      <c r="L130" s="2">
        <v>14.68</v>
      </c>
      <c r="M130" s="2">
        <v>11.41</v>
      </c>
      <c r="N130" s="2">
        <v>185405</v>
      </c>
      <c r="O130" s="2">
        <v>58576.1</v>
      </c>
      <c r="P130" s="2">
        <v>87.2</v>
      </c>
      <c r="Q130" s="2">
        <v>59.7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566.6</v>
      </c>
      <c r="AB130" s="2">
        <v>1.5</v>
      </c>
      <c r="AC130" s="2">
        <v>0</v>
      </c>
      <c r="AD130" s="2">
        <v>0</v>
      </c>
      <c r="AE130" s="2">
        <v>24.4</v>
      </c>
      <c r="AF130" s="2">
        <v>-1.5</v>
      </c>
      <c r="AG130" s="2">
        <v>-1.6</v>
      </c>
      <c r="AH130" s="2">
        <v>-2</v>
      </c>
      <c r="AI130" s="2">
        <v>1840</v>
      </c>
      <c r="AJ130" s="2">
        <v>21.3</v>
      </c>
      <c r="AK130" s="2">
        <v>0</v>
      </c>
      <c r="AS130" s="2">
        <f t="shared" si="4"/>
        <v>0</v>
      </c>
      <c r="AT130" s="2">
        <f t="shared" si="5"/>
        <v>12600</v>
      </c>
    </row>
    <row r="131" spans="1:46" ht="12.75">
      <c r="A131" s="4">
        <f t="shared" si="3"/>
        <v>40182.895833333336</v>
      </c>
      <c r="B131" s="3">
        <v>40182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76908.04</v>
      </c>
      <c r="L131" s="2">
        <v>14.68</v>
      </c>
      <c r="M131" s="2">
        <v>11.41</v>
      </c>
      <c r="N131" s="2">
        <v>185408</v>
      </c>
      <c r="O131" s="2">
        <v>58577.1</v>
      </c>
      <c r="P131" s="2">
        <v>88.1</v>
      </c>
      <c r="Q131" s="2">
        <v>59.7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566.6</v>
      </c>
      <c r="AB131" s="2">
        <v>1.5</v>
      </c>
      <c r="AC131" s="2">
        <v>0</v>
      </c>
      <c r="AD131" s="2">
        <v>0</v>
      </c>
      <c r="AE131" s="2">
        <v>24.5</v>
      </c>
      <c r="AF131" s="2">
        <v>-1.5</v>
      </c>
      <c r="AG131" s="2">
        <v>-1.6</v>
      </c>
      <c r="AH131" s="2">
        <v>-2</v>
      </c>
      <c r="AI131" s="2">
        <v>1840</v>
      </c>
      <c r="AJ131" s="2">
        <v>21</v>
      </c>
      <c r="AK131" s="2">
        <v>0</v>
      </c>
      <c r="AS131" s="2">
        <f t="shared" si="4"/>
        <v>0</v>
      </c>
      <c r="AT131" s="2">
        <f t="shared" si="5"/>
        <v>3239.999999999969</v>
      </c>
    </row>
    <row r="132" spans="1:46" ht="12.75">
      <c r="A132" s="4">
        <f aca="true" t="shared" si="6" ref="A132:A145">B132+C132</f>
        <v>40182.90277777778</v>
      </c>
      <c r="B132" s="3">
        <v>40182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76908.04</v>
      </c>
      <c r="L132" s="2">
        <v>14.68</v>
      </c>
      <c r="M132" s="2">
        <v>11.41</v>
      </c>
      <c r="N132" s="2">
        <v>185408</v>
      </c>
      <c r="O132" s="2">
        <v>58577.1</v>
      </c>
      <c r="P132" s="2">
        <v>88.1</v>
      </c>
      <c r="Q132" s="2">
        <v>59.7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566.6</v>
      </c>
      <c r="AB132" s="2">
        <v>1.5</v>
      </c>
      <c r="AC132" s="2">
        <v>0</v>
      </c>
      <c r="AD132" s="2">
        <v>0</v>
      </c>
      <c r="AE132" s="2">
        <v>24.4</v>
      </c>
      <c r="AF132" s="2">
        <v>-1.5</v>
      </c>
      <c r="AG132" s="2">
        <v>-1.6</v>
      </c>
      <c r="AH132" s="2">
        <v>-2</v>
      </c>
      <c r="AI132" s="2">
        <v>1840</v>
      </c>
      <c r="AJ132" s="2">
        <v>20.7</v>
      </c>
      <c r="AK132" s="2"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40182.90972222222</v>
      </c>
      <c r="B133" s="3">
        <v>40182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76908.04</v>
      </c>
      <c r="L133" s="2">
        <v>14.68</v>
      </c>
      <c r="M133" s="2">
        <v>11.41</v>
      </c>
      <c r="N133" s="2">
        <v>185408</v>
      </c>
      <c r="O133" s="2">
        <v>58577.1</v>
      </c>
      <c r="P133" s="2">
        <v>88.1</v>
      </c>
      <c r="Q133" s="2">
        <v>59.7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566.6</v>
      </c>
      <c r="AB133" s="2">
        <v>1.5</v>
      </c>
      <c r="AC133" s="2">
        <v>0</v>
      </c>
      <c r="AD133" s="2">
        <v>0</v>
      </c>
      <c r="AE133" s="2">
        <v>24.4</v>
      </c>
      <c r="AF133" s="2">
        <v>-1.5</v>
      </c>
      <c r="AG133" s="2">
        <v>-1.6</v>
      </c>
      <c r="AH133" s="2">
        <v>-2</v>
      </c>
      <c r="AI133" s="2">
        <v>1840</v>
      </c>
      <c r="AJ133" s="2">
        <v>20.5</v>
      </c>
      <c r="AK133" s="2">
        <v>0</v>
      </c>
      <c r="AS133" s="2">
        <f t="shared" si="4"/>
        <v>0</v>
      </c>
      <c r="AT133" s="2">
        <f t="shared" si="5"/>
        <v>0</v>
      </c>
    </row>
    <row r="134" spans="1:46" ht="12.75">
      <c r="A134" s="4">
        <f t="shared" si="6"/>
        <v>40182.916666666664</v>
      </c>
      <c r="B134" s="3">
        <v>40182</v>
      </c>
      <c r="C134" s="1">
        <v>0.9166666666666666</v>
      </c>
      <c r="D134" s="2">
        <v>236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76908.04</v>
      </c>
      <c r="L134" s="2">
        <v>14.68</v>
      </c>
      <c r="M134" s="2">
        <v>11.41</v>
      </c>
      <c r="N134" s="2">
        <v>185408</v>
      </c>
      <c r="O134" s="2">
        <v>58577.1</v>
      </c>
      <c r="P134" s="2">
        <v>88.1</v>
      </c>
      <c r="Q134" s="2">
        <v>59.7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566.6</v>
      </c>
      <c r="AB134" s="2">
        <v>1.5</v>
      </c>
      <c r="AC134" s="2">
        <v>0</v>
      </c>
      <c r="AD134" s="2">
        <v>0</v>
      </c>
      <c r="AE134" s="2">
        <v>24.5</v>
      </c>
      <c r="AF134" s="2">
        <v>-1.5</v>
      </c>
      <c r="AG134" s="2">
        <v>-1.6</v>
      </c>
      <c r="AH134" s="2">
        <v>-2</v>
      </c>
      <c r="AI134" s="2">
        <v>1839</v>
      </c>
      <c r="AJ134" s="2">
        <v>20.2</v>
      </c>
      <c r="AK134" s="2">
        <v>0</v>
      </c>
      <c r="AS134" s="2">
        <f t="shared" si="4"/>
        <v>0</v>
      </c>
      <c r="AT134" s="2">
        <f t="shared" si="5"/>
        <v>0</v>
      </c>
    </row>
    <row r="135" spans="1:46" ht="12.75">
      <c r="A135" s="4">
        <f t="shared" si="6"/>
        <v>40182.92361111111</v>
      </c>
      <c r="B135" s="3">
        <v>40182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76908.04</v>
      </c>
      <c r="L135" s="2">
        <v>14.68</v>
      </c>
      <c r="M135" s="2">
        <v>11.41</v>
      </c>
      <c r="N135" s="2">
        <v>185408</v>
      </c>
      <c r="O135" s="2">
        <v>58577.1</v>
      </c>
      <c r="P135" s="2">
        <v>88.1</v>
      </c>
      <c r="Q135" s="2">
        <v>59.7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566.6</v>
      </c>
      <c r="AB135" s="2">
        <v>1.5</v>
      </c>
      <c r="AC135" s="2">
        <v>0</v>
      </c>
      <c r="AD135" s="2">
        <v>0</v>
      </c>
      <c r="AE135" s="2">
        <v>24.4</v>
      </c>
      <c r="AF135" s="2">
        <v>-1.5</v>
      </c>
      <c r="AG135" s="2">
        <v>-1.6</v>
      </c>
      <c r="AH135" s="2">
        <v>-2.1</v>
      </c>
      <c r="AI135" s="2">
        <v>1839</v>
      </c>
      <c r="AJ135" s="2">
        <v>19.9</v>
      </c>
      <c r="AK135" s="2">
        <v>0</v>
      </c>
      <c r="AS135" s="2">
        <f aca="true" t="shared" si="7" ref="AS135:AS194">IF((L135-L134)*3600&lt;0,0,(L135-L134)*3600)</f>
        <v>0</v>
      </c>
      <c r="AT135" s="2">
        <f aca="true" t="shared" si="8" ref="AT135:AT194">IF((P135-P134)*3600&lt;0,0,(P135-P134)*3600)</f>
        <v>0</v>
      </c>
    </row>
    <row r="136" spans="1:46" ht="12.75">
      <c r="A136" s="4">
        <f t="shared" si="6"/>
        <v>40182.930555555555</v>
      </c>
      <c r="B136" s="3">
        <v>40182</v>
      </c>
      <c r="C136" s="1">
        <v>0.9305555555555555</v>
      </c>
      <c r="D136" s="2">
        <v>238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76926.38</v>
      </c>
      <c r="L136" s="2">
        <v>14.72</v>
      </c>
      <c r="M136" s="2">
        <v>11.41</v>
      </c>
      <c r="N136" s="2">
        <v>185408</v>
      </c>
      <c r="O136" s="2">
        <v>58577.1</v>
      </c>
      <c r="P136" s="2">
        <v>88.1</v>
      </c>
      <c r="Q136" s="2">
        <v>59.7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566.6</v>
      </c>
      <c r="AB136" s="2">
        <v>1.5</v>
      </c>
      <c r="AC136" s="2">
        <v>0</v>
      </c>
      <c r="AD136" s="2">
        <v>0</v>
      </c>
      <c r="AE136" s="2">
        <v>24.5</v>
      </c>
      <c r="AF136" s="2">
        <v>-1.5</v>
      </c>
      <c r="AG136" s="2">
        <v>-1.7</v>
      </c>
      <c r="AH136" s="2">
        <v>-2</v>
      </c>
      <c r="AI136" s="2">
        <v>1839</v>
      </c>
      <c r="AJ136" s="2">
        <v>19.6</v>
      </c>
      <c r="AK136" s="2">
        <v>0</v>
      </c>
      <c r="AS136" s="2">
        <f t="shared" si="7"/>
        <v>144.00000000000333</v>
      </c>
      <c r="AT136" s="2">
        <f t="shared" si="8"/>
        <v>0</v>
      </c>
    </row>
    <row r="137" spans="1:46" ht="12.75">
      <c r="A137" s="4">
        <f t="shared" si="6"/>
        <v>40182.9375</v>
      </c>
      <c r="B137" s="3">
        <v>40182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76926.48</v>
      </c>
      <c r="L137" s="2">
        <v>14.81</v>
      </c>
      <c r="M137" s="2">
        <v>11.41</v>
      </c>
      <c r="N137" s="2">
        <v>185408</v>
      </c>
      <c r="O137" s="2">
        <v>58577.1</v>
      </c>
      <c r="P137" s="2">
        <v>88.1</v>
      </c>
      <c r="Q137" s="2">
        <v>59.7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566.6</v>
      </c>
      <c r="AB137" s="2">
        <v>1.5</v>
      </c>
      <c r="AC137" s="2">
        <v>0</v>
      </c>
      <c r="AD137" s="2">
        <v>0</v>
      </c>
      <c r="AE137" s="2">
        <v>24.4</v>
      </c>
      <c r="AF137" s="2">
        <v>-1.6</v>
      </c>
      <c r="AG137" s="2">
        <v>-1.7</v>
      </c>
      <c r="AH137" s="2">
        <v>-2</v>
      </c>
      <c r="AI137" s="2">
        <v>1838</v>
      </c>
      <c r="AJ137" s="2">
        <v>19.3</v>
      </c>
      <c r="AK137" s="2">
        <v>0</v>
      </c>
      <c r="AS137" s="2">
        <f t="shared" si="7"/>
        <v>323.9999999999995</v>
      </c>
      <c r="AT137" s="2">
        <f t="shared" si="8"/>
        <v>0</v>
      </c>
    </row>
    <row r="138" spans="1:46" ht="12.75">
      <c r="A138" s="4">
        <f t="shared" si="6"/>
        <v>40182.944444444445</v>
      </c>
      <c r="B138" s="3">
        <v>40182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76926.63</v>
      </c>
      <c r="L138" s="2">
        <v>14.96</v>
      </c>
      <c r="M138" s="2">
        <v>11.41</v>
      </c>
      <c r="N138" s="2">
        <v>185408</v>
      </c>
      <c r="O138" s="2">
        <v>58577.1</v>
      </c>
      <c r="P138" s="2">
        <v>88.1</v>
      </c>
      <c r="Q138" s="2">
        <v>59.7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566.6</v>
      </c>
      <c r="AB138" s="2">
        <v>1.5</v>
      </c>
      <c r="AC138" s="2">
        <v>0</v>
      </c>
      <c r="AD138" s="2">
        <v>0</v>
      </c>
      <c r="AE138" s="2">
        <v>24.4</v>
      </c>
      <c r="AF138" s="2">
        <v>-1.5</v>
      </c>
      <c r="AG138" s="2">
        <v>-1.7</v>
      </c>
      <c r="AH138" s="2">
        <v>-2</v>
      </c>
      <c r="AI138" s="2">
        <v>1838</v>
      </c>
      <c r="AJ138" s="2">
        <v>19</v>
      </c>
      <c r="AK138" s="2">
        <v>0</v>
      </c>
      <c r="AS138" s="2">
        <f t="shared" si="7"/>
        <v>540.0000000000013</v>
      </c>
      <c r="AT138" s="2">
        <f t="shared" si="8"/>
        <v>0</v>
      </c>
    </row>
    <row r="139" spans="1:46" ht="12.75">
      <c r="A139" s="4">
        <f t="shared" si="6"/>
        <v>40182.95138888889</v>
      </c>
      <c r="B139" s="3">
        <v>40182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76926.74</v>
      </c>
      <c r="L139" s="2">
        <v>15.08</v>
      </c>
      <c r="M139" s="2">
        <v>11.41</v>
      </c>
      <c r="N139" s="2">
        <v>185408</v>
      </c>
      <c r="O139" s="2">
        <v>58577.1</v>
      </c>
      <c r="P139" s="2">
        <v>88.1</v>
      </c>
      <c r="Q139" s="2">
        <v>59.7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566.6</v>
      </c>
      <c r="AB139" s="2">
        <v>1.5</v>
      </c>
      <c r="AC139" s="2">
        <v>0</v>
      </c>
      <c r="AD139" s="2">
        <v>0</v>
      </c>
      <c r="AE139" s="2">
        <v>24.4</v>
      </c>
      <c r="AF139" s="2">
        <v>-1.5</v>
      </c>
      <c r="AG139" s="2">
        <v>-1.6</v>
      </c>
      <c r="AH139" s="2">
        <v>-2</v>
      </c>
      <c r="AI139" s="2">
        <v>1838</v>
      </c>
      <c r="AJ139" s="2">
        <v>18.8</v>
      </c>
      <c r="AK139" s="2">
        <v>0</v>
      </c>
      <c r="AS139" s="2">
        <f t="shared" si="7"/>
        <v>431.99999999999716</v>
      </c>
      <c r="AT139" s="2">
        <f t="shared" si="8"/>
        <v>0</v>
      </c>
    </row>
    <row r="140" spans="1:46" ht="12.75">
      <c r="A140" s="4">
        <f t="shared" si="6"/>
        <v>40182.958333333336</v>
      </c>
      <c r="B140" s="3">
        <v>40182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76926.83</v>
      </c>
      <c r="L140" s="2">
        <v>15.17</v>
      </c>
      <c r="M140" s="2">
        <v>11.41</v>
      </c>
      <c r="N140" s="2">
        <v>185408</v>
      </c>
      <c r="O140" s="2">
        <v>58577.1</v>
      </c>
      <c r="P140" s="2">
        <v>88.1</v>
      </c>
      <c r="Q140" s="2">
        <v>59.7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566.6</v>
      </c>
      <c r="AB140" s="2">
        <v>1.5</v>
      </c>
      <c r="AC140" s="2">
        <v>0</v>
      </c>
      <c r="AD140" s="2">
        <v>0</v>
      </c>
      <c r="AE140" s="2">
        <v>24.4</v>
      </c>
      <c r="AF140" s="2">
        <v>-1.5</v>
      </c>
      <c r="AG140" s="2">
        <v>-1.8</v>
      </c>
      <c r="AH140" s="2">
        <v>-2.1</v>
      </c>
      <c r="AI140" s="2">
        <v>1838</v>
      </c>
      <c r="AJ140" s="2">
        <v>18.5</v>
      </c>
      <c r="AK140" s="2">
        <v>0</v>
      </c>
      <c r="AS140" s="2">
        <f t="shared" si="7"/>
        <v>323.9999999999995</v>
      </c>
      <c r="AT140" s="2">
        <f t="shared" si="8"/>
        <v>0</v>
      </c>
    </row>
    <row r="141" spans="1:46" ht="12.75">
      <c r="A141" s="4">
        <f t="shared" si="6"/>
        <v>40182.96527777778</v>
      </c>
      <c r="B141" s="3">
        <v>40182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76926.9</v>
      </c>
      <c r="L141" s="2">
        <v>15.23</v>
      </c>
      <c r="M141" s="2">
        <v>11.41</v>
      </c>
      <c r="N141" s="2">
        <v>185408</v>
      </c>
      <c r="O141" s="2">
        <v>58577.1</v>
      </c>
      <c r="P141" s="2">
        <v>88.1</v>
      </c>
      <c r="Q141" s="2">
        <v>59.7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566.6</v>
      </c>
      <c r="AB141" s="2">
        <v>1.5</v>
      </c>
      <c r="AC141" s="2">
        <v>0</v>
      </c>
      <c r="AD141" s="2">
        <v>0</v>
      </c>
      <c r="AE141" s="2">
        <v>24.4</v>
      </c>
      <c r="AF141" s="2">
        <v>-1.5</v>
      </c>
      <c r="AG141" s="2">
        <v>-1.7</v>
      </c>
      <c r="AH141" s="2">
        <v>-2</v>
      </c>
      <c r="AI141" s="2">
        <v>1837</v>
      </c>
      <c r="AJ141" s="2">
        <v>18.2</v>
      </c>
      <c r="AK141" s="2">
        <v>0</v>
      </c>
      <c r="AS141" s="2">
        <f t="shared" si="7"/>
        <v>216.0000000000018</v>
      </c>
      <c r="AT141" s="2">
        <f t="shared" si="8"/>
        <v>0</v>
      </c>
    </row>
    <row r="142" spans="1:46" ht="12.75">
      <c r="A142" s="4">
        <f t="shared" si="6"/>
        <v>40182.97222222222</v>
      </c>
      <c r="B142" s="3">
        <v>40182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76926.97</v>
      </c>
      <c r="L142" s="2">
        <v>15.31</v>
      </c>
      <c r="M142" s="2">
        <v>11.41</v>
      </c>
      <c r="N142" s="2">
        <v>185408</v>
      </c>
      <c r="O142" s="2">
        <v>58577.1</v>
      </c>
      <c r="P142" s="2">
        <v>88.1</v>
      </c>
      <c r="Q142" s="2">
        <v>59.7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566.6</v>
      </c>
      <c r="AB142" s="2">
        <v>1.5</v>
      </c>
      <c r="AC142" s="2">
        <v>0</v>
      </c>
      <c r="AD142" s="2">
        <v>0</v>
      </c>
      <c r="AE142" s="2">
        <v>24.4</v>
      </c>
      <c r="AF142" s="2">
        <v>-1.5</v>
      </c>
      <c r="AG142" s="2">
        <v>-1.7</v>
      </c>
      <c r="AH142" s="2">
        <v>-2</v>
      </c>
      <c r="AI142" s="2">
        <v>1837</v>
      </c>
      <c r="AJ142" s="2">
        <v>17.9</v>
      </c>
      <c r="AK142" s="2">
        <v>0</v>
      </c>
      <c r="AS142" s="2">
        <f t="shared" si="7"/>
        <v>288.0000000000002</v>
      </c>
      <c r="AT142" s="2">
        <f t="shared" si="8"/>
        <v>0</v>
      </c>
    </row>
    <row r="143" spans="1:46" ht="12.75">
      <c r="A143" s="4">
        <f t="shared" si="6"/>
        <v>40182.979166666664</v>
      </c>
      <c r="B143" s="3">
        <v>40182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76927.1</v>
      </c>
      <c r="L143" s="2">
        <v>15.43</v>
      </c>
      <c r="M143" s="2">
        <v>11.41</v>
      </c>
      <c r="N143" s="2">
        <v>185408</v>
      </c>
      <c r="O143" s="2">
        <v>58577.1</v>
      </c>
      <c r="P143" s="2">
        <v>88.1</v>
      </c>
      <c r="Q143" s="2">
        <v>59.7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566.6</v>
      </c>
      <c r="AB143" s="2">
        <v>1.5</v>
      </c>
      <c r="AC143" s="2">
        <v>0</v>
      </c>
      <c r="AD143" s="2">
        <v>0</v>
      </c>
      <c r="AE143" s="2">
        <v>24.4</v>
      </c>
      <c r="AF143" s="2">
        <v>-1.5</v>
      </c>
      <c r="AG143" s="2">
        <v>-1.6</v>
      </c>
      <c r="AH143" s="2">
        <v>-2</v>
      </c>
      <c r="AI143" s="2">
        <v>1837</v>
      </c>
      <c r="AJ143" s="2">
        <v>17.6</v>
      </c>
      <c r="AK143" s="2">
        <v>0</v>
      </c>
      <c r="AS143" s="2">
        <f t="shared" si="7"/>
        <v>431.99999999999716</v>
      </c>
      <c r="AT143" s="2">
        <f t="shared" si="8"/>
        <v>0</v>
      </c>
    </row>
    <row r="144" spans="1:46" ht="12.75">
      <c r="A144" s="4">
        <f t="shared" si="6"/>
        <v>40182.98611111111</v>
      </c>
      <c r="B144" s="3">
        <v>40182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76927.21</v>
      </c>
      <c r="L144" s="2">
        <v>15.54</v>
      </c>
      <c r="M144" s="2">
        <v>11.41</v>
      </c>
      <c r="N144" s="2">
        <v>185408</v>
      </c>
      <c r="O144" s="2">
        <v>58577.1</v>
      </c>
      <c r="P144" s="2">
        <v>88.1</v>
      </c>
      <c r="Q144" s="2">
        <v>59.7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566.6</v>
      </c>
      <c r="AB144" s="2">
        <v>1.5</v>
      </c>
      <c r="AC144" s="2">
        <v>0</v>
      </c>
      <c r="AD144" s="2">
        <v>0</v>
      </c>
      <c r="AE144" s="2">
        <v>24.4</v>
      </c>
      <c r="AF144" s="2">
        <v>-1.5</v>
      </c>
      <c r="AG144" s="2">
        <v>-1.6</v>
      </c>
      <c r="AH144" s="2">
        <v>-2</v>
      </c>
      <c r="AI144" s="2">
        <v>1836</v>
      </c>
      <c r="AJ144" s="2">
        <v>17.3</v>
      </c>
      <c r="AK144" s="2">
        <v>0</v>
      </c>
      <c r="AS144" s="2">
        <f t="shared" si="7"/>
        <v>395.99999999999795</v>
      </c>
      <c r="AT144" s="2">
        <f t="shared" si="8"/>
        <v>0</v>
      </c>
    </row>
    <row r="145" spans="1:46" ht="12.75">
      <c r="A145" s="4">
        <f t="shared" si="6"/>
        <v>40182.993055555555</v>
      </c>
      <c r="B145" s="3">
        <v>40182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76927.31</v>
      </c>
      <c r="L145" s="2">
        <v>15.65</v>
      </c>
      <c r="M145" s="2">
        <v>11.41</v>
      </c>
      <c r="N145" s="2">
        <v>185408</v>
      </c>
      <c r="O145" s="2">
        <v>58577.1</v>
      </c>
      <c r="P145" s="2">
        <v>88.1</v>
      </c>
      <c r="Q145" s="2">
        <v>59.7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566.6</v>
      </c>
      <c r="AB145" s="2">
        <v>1.5</v>
      </c>
      <c r="AC145" s="2">
        <v>0</v>
      </c>
      <c r="AD145" s="2">
        <v>0</v>
      </c>
      <c r="AE145" s="2">
        <v>24.4</v>
      </c>
      <c r="AF145" s="2">
        <v>-1.5</v>
      </c>
      <c r="AG145" s="2">
        <v>-1.6</v>
      </c>
      <c r="AH145" s="2">
        <v>-2</v>
      </c>
      <c r="AI145" s="2">
        <v>1836</v>
      </c>
      <c r="AJ145" s="2">
        <v>17</v>
      </c>
      <c r="AK145" s="2">
        <v>0</v>
      </c>
      <c r="AS145" s="2">
        <f t="shared" si="7"/>
        <v>396.0000000000043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2010-01-05T00:40:15Z</dcterms:modified>
  <cp:category/>
  <cp:version/>
  <cp:contentType/>
  <cp:contentStatus/>
</cp:coreProperties>
</file>