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0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'Data'!$B$2:$AM$145</definedName>
  </definedNames>
  <calcPr fullCalcOnLoad="1"/>
</workbook>
</file>

<file path=xl/sharedStrings.xml><?xml version="1.0" encoding="utf-8"?>
<sst xmlns="http://schemas.openxmlformats.org/spreadsheetml/2006/main" count="41" uniqueCount="41">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</sst>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Data!$P$2:$P$204</c:f>
              <c:numCache>
                <c:ptCount val="203"/>
                <c:pt idx="0">
                  <c:v>95.7</c:v>
                </c:pt>
                <c:pt idx="1">
                  <c:v>95.7</c:v>
                </c:pt>
                <c:pt idx="2">
                  <c:v>95.7</c:v>
                </c:pt>
                <c:pt idx="3">
                  <c:v>95.7</c:v>
                </c:pt>
                <c:pt idx="4">
                  <c:v>95.7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  <c:pt idx="10">
                  <c:v>95.7</c:v>
                </c:pt>
                <c:pt idx="11">
                  <c:v>95.7</c:v>
                </c:pt>
                <c:pt idx="12">
                  <c:v>95.7</c:v>
                </c:pt>
                <c:pt idx="13">
                  <c:v>95.7</c:v>
                </c:pt>
                <c:pt idx="14">
                  <c:v>95.7</c:v>
                </c:pt>
                <c:pt idx="15">
                  <c:v>95.7</c:v>
                </c:pt>
                <c:pt idx="16">
                  <c:v>95.7</c:v>
                </c:pt>
                <c:pt idx="17">
                  <c:v>95.7</c:v>
                </c:pt>
                <c:pt idx="18">
                  <c:v>95.7</c:v>
                </c:pt>
                <c:pt idx="19">
                  <c:v>95.7</c:v>
                </c:pt>
                <c:pt idx="20">
                  <c:v>95.7</c:v>
                </c:pt>
                <c:pt idx="21">
                  <c:v>95.7</c:v>
                </c:pt>
                <c:pt idx="22">
                  <c:v>95.7</c:v>
                </c:pt>
                <c:pt idx="23">
                  <c:v>95.7</c:v>
                </c:pt>
                <c:pt idx="24">
                  <c:v>95.7</c:v>
                </c:pt>
                <c:pt idx="25">
                  <c:v>95.7</c:v>
                </c:pt>
                <c:pt idx="26">
                  <c:v>95.7</c:v>
                </c:pt>
                <c:pt idx="27">
                  <c:v>95.7</c:v>
                </c:pt>
                <c:pt idx="28">
                  <c:v>95.7</c:v>
                </c:pt>
                <c:pt idx="29">
                  <c:v>95.7</c:v>
                </c:pt>
                <c:pt idx="30">
                  <c:v>95.7</c:v>
                </c:pt>
                <c:pt idx="31">
                  <c:v>99.8</c:v>
                </c:pt>
                <c:pt idx="32">
                  <c:v>105.8</c:v>
                </c:pt>
                <c:pt idx="33">
                  <c:v>107.4</c:v>
                </c:pt>
                <c:pt idx="34">
                  <c:v>110.3</c:v>
                </c:pt>
                <c:pt idx="35">
                  <c:v>111.8</c:v>
                </c:pt>
                <c:pt idx="36">
                  <c:v>113.4</c:v>
                </c:pt>
                <c:pt idx="37">
                  <c:v>115.3</c:v>
                </c:pt>
                <c:pt idx="38">
                  <c:v>115.6</c:v>
                </c:pt>
                <c:pt idx="39">
                  <c:v>119.4</c:v>
                </c:pt>
                <c:pt idx="40">
                  <c:v>119.4</c:v>
                </c:pt>
                <c:pt idx="41">
                  <c:v>121.3</c:v>
                </c:pt>
                <c:pt idx="42">
                  <c:v>121.3</c:v>
                </c:pt>
                <c:pt idx="43">
                  <c:v>121.3</c:v>
                </c:pt>
                <c:pt idx="44">
                  <c:v>121.3</c:v>
                </c:pt>
                <c:pt idx="45">
                  <c:v>121.3</c:v>
                </c:pt>
                <c:pt idx="46">
                  <c:v>121.6</c:v>
                </c:pt>
                <c:pt idx="47">
                  <c:v>124.5</c:v>
                </c:pt>
                <c:pt idx="48">
                  <c:v>124.5</c:v>
                </c:pt>
                <c:pt idx="49">
                  <c:v>124.5</c:v>
                </c:pt>
                <c:pt idx="50">
                  <c:v>124.5</c:v>
                </c:pt>
                <c:pt idx="51">
                  <c:v>126.1</c:v>
                </c:pt>
                <c:pt idx="52">
                  <c:v>129.2</c:v>
                </c:pt>
                <c:pt idx="53">
                  <c:v>129.2</c:v>
                </c:pt>
                <c:pt idx="54">
                  <c:v>130.5</c:v>
                </c:pt>
                <c:pt idx="55">
                  <c:v>131.7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137.4</c:v>
                </c:pt>
                <c:pt idx="62">
                  <c:v>138.7</c:v>
                </c:pt>
                <c:pt idx="63">
                  <c:v>138.7</c:v>
                </c:pt>
                <c:pt idx="64">
                  <c:v>138.7</c:v>
                </c:pt>
                <c:pt idx="65">
                  <c:v>138.7</c:v>
                </c:pt>
                <c:pt idx="66">
                  <c:v>138.7</c:v>
                </c:pt>
                <c:pt idx="67">
                  <c:v>139</c:v>
                </c:pt>
                <c:pt idx="68">
                  <c:v>140.9</c:v>
                </c:pt>
                <c:pt idx="69">
                  <c:v>141.2</c:v>
                </c:pt>
                <c:pt idx="70">
                  <c:v>142.8</c:v>
                </c:pt>
                <c:pt idx="71">
                  <c:v>143.8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147.2</c:v>
                </c:pt>
                <c:pt idx="79">
                  <c:v>147.2</c:v>
                </c:pt>
                <c:pt idx="80">
                  <c:v>147.2</c:v>
                </c:pt>
                <c:pt idx="81">
                  <c:v>147.9</c:v>
                </c:pt>
                <c:pt idx="82">
                  <c:v>148.8</c:v>
                </c:pt>
                <c:pt idx="83">
                  <c:v>149.1</c:v>
                </c:pt>
                <c:pt idx="84">
                  <c:v>149.1</c:v>
                </c:pt>
                <c:pt idx="85">
                  <c:v>150.7</c:v>
                </c:pt>
                <c:pt idx="86">
                  <c:v>151</c:v>
                </c:pt>
                <c:pt idx="87">
                  <c:v>151.3</c:v>
                </c:pt>
                <c:pt idx="88">
                  <c:v>151.6</c:v>
                </c:pt>
                <c:pt idx="89">
                  <c:v>151.6</c:v>
                </c:pt>
                <c:pt idx="90">
                  <c:v>152</c:v>
                </c:pt>
                <c:pt idx="91">
                  <c:v>152.3</c:v>
                </c:pt>
                <c:pt idx="92">
                  <c:v>152.6</c:v>
                </c:pt>
                <c:pt idx="93">
                  <c:v>152.6</c:v>
                </c:pt>
                <c:pt idx="94">
                  <c:v>153.5</c:v>
                </c:pt>
                <c:pt idx="95">
                  <c:v>158</c:v>
                </c:pt>
                <c:pt idx="96">
                  <c:v>158.3</c:v>
                </c:pt>
                <c:pt idx="97">
                  <c:v>161.8</c:v>
                </c:pt>
                <c:pt idx="98">
                  <c:v>162.1</c:v>
                </c:pt>
                <c:pt idx="99">
                  <c:v>164.3</c:v>
                </c:pt>
                <c:pt idx="100">
                  <c:v>164.6</c:v>
                </c:pt>
                <c:pt idx="101">
                  <c:v>167.1</c:v>
                </c:pt>
                <c:pt idx="102">
                  <c:v>167.4</c:v>
                </c:pt>
                <c:pt idx="103">
                  <c:v>167.4</c:v>
                </c:pt>
                <c:pt idx="104">
                  <c:v>167.8</c:v>
                </c:pt>
                <c:pt idx="105">
                  <c:v>168.1</c:v>
                </c:pt>
                <c:pt idx="106">
                  <c:v>168.4</c:v>
                </c:pt>
                <c:pt idx="107">
                  <c:v>168.7</c:v>
                </c:pt>
                <c:pt idx="108">
                  <c:v>169.3</c:v>
                </c:pt>
                <c:pt idx="109">
                  <c:v>169.7</c:v>
                </c:pt>
                <c:pt idx="110">
                  <c:v>169.7</c:v>
                </c:pt>
                <c:pt idx="111">
                  <c:v>169.7</c:v>
                </c:pt>
                <c:pt idx="112">
                  <c:v>169.7</c:v>
                </c:pt>
                <c:pt idx="113">
                  <c:v>169.7</c:v>
                </c:pt>
                <c:pt idx="114">
                  <c:v>171.6</c:v>
                </c:pt>
                <c:pt idx="115">
                  <c:v>171.6</c:v>
                </c:pt>
                <c:pt idx="116">
                  <c:v>171.6</c:v>
                </c:pt>
                <c:pt idx="117">
                  <c:v>171.6</c:v>
                </c:pt>
                <c:pt idx="118">
                  <c:v>175</c:v>
                </c:pt>
                <c:pt idx="119">
                  <c:v>176.3</c:v>
                </c:pt>
                <c:pt idx="120">
                  <c:v>176.3</c:v>
                </c:pt>
                <c:pt idx="121">
                  <c:v>176.3</c:v>
                </c:pt>
                <c:pt idx="122">
                  <c:v>176.3</c:v>
                </c:pt>
                <c:pt idx="123">
                  <c:v>176.6</c:v>
                </c:pt>
                <c:pt idx="124">
                  <c:v>176.9</c:v>
                </c:pt>
                <c:pt idx="125">
                  <c:v>177.9</c:v>
                </c:pt>
                <c:pt idx="126">
                  <c:v>182.3</c:v>
                </c:pt>
                <c:pt idx="127">
                  <c:v>183.2</c:v>
                </c:pt>
                <c:pt idx="128">
                  <c:v>183.2</c:v>
                </c:pt>
                <c:pt idx="129">
                  <c:v>183.2</c:v>
                </c:pt>
                <c:pt idx="130">
                  <c:v>183.2</c:v>
                </c:pt>
                <c:pt idx="131">
                  <c:v>183.2</c:v>
                </c:pt>
                <c:pt idx="132">
                  <c:v>183.2</c:v>
                </c:pt>
                <c:pt idx="133">
                  <c:v>183.2</c:v>
                </c:pt>
                <c:pt idx="134">
                  <c:v>183.2</c:v>
                </c:pt>
                <c:pt idx="135">
                  <c:v>183.2</c:v>
                </c:pt>
                <c:pt idx="136">
                  <c:v>183.2</c:v>
                </c:pt>
                <c:pt idx="137">
                  <c:v>183.2</c:v>
                </c:pt>
                <c:pt idx="138">
                  <c:v>183.2</c:v>
                </c:pt>
                <c:pt idx="139">
                  <c:v>183.2</c:v>
                </c:pt>
                <c:pt idx="140">
                  <c:v>183.2</c:v>
                </c:pt>
                <c:pt idx="141">
                  <c:v>183.2</c:v>
                </c:pt>
                <c:pt idx="142">
                  <c:v>183.2</c:v>
                </c:pt>
                <c:pt idx="143">
                  <c:v>183.2</c:v>
                </c:pt>
              </c:numCache>
            </c:numRef>
          </c:val>
          <c:smooth val="0"/>
        </c:ser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4386"/>
        <c:crosses val="autoZero"/>
        <c:auto val="1"/>
        <c:lblOffset val="100"/>
        <c:noMultiLvlLbl val="0"/>
      </c:catAx>
      <c:valAx>
        <c:axId val="2362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9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Data!$AK$1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Data!$AK$2:$AK$233</c:f>
              <c:numCache>
                <c:ptCount val="232"/>
                <c:pt idx="0">
                  <c:v>1925</c:v>
                </c:pt>
                <c:pt idx="1">
                  <c:v>1925</c:v>
                </c:pt>
                <c:pt idx="2">
                  <c:v>1924</c:v>
                </c:pt>
                <c:pt idx="3">
                  <c:v>1924</c:v>
                </c:pt>
                <c:pt idx="4">
                  <c:v>1923</c:v>
                </c:pt>
                <c:pt idx="5">
                  <c:v>1923</c:v>
                </c:pt>
                <c:pt idx="6">
                  <c:v>1923</c:v>
                </c:pt>
                <c:pt idx="7">
                  <c:v>1922</c:v>
                </c:pt>
                <c:pt idx="8">
                  <c:v>1922</c:v>
                </c:pt>
                <c:pt idx="9">
                  <c:v>1922</c:v>
                </c:pt>
                <c:pt idx="10">
                  <c:v>1921</c:v>
                </c:pt>
                <c:pt idx="11">
                  <c:v>1921</c:v>
                </c:pt>
                <c:pt idx="12">
                  <c:v>1921</c:v>
                </c:pt>
                <c:pt idx="13">
                  <c:v>1920</c:v>
                </c:pt>
                <c:pt idx="14">
                  <c:v>1920</c:v>
                </c:pt>
                <c:pt idx="15">
                  <c:v>1919</c:v>
                </c:pt>
                <c:pt idx="16">
                  <c:v>1919</c:v>
                </c:pt>
                <c:pt idx="17">
                  <c:v>1919</c:v>
                </c:pt>
                <c:pt idx="18">
                  <c:v>1918</c:v>
                </c:pt>
                <c:pt idx="19">
                  <c:v>1918</c:v>
                </c:pt>
                <c:pt idx="20">
                  <c:v>1918</c:v>
                </c:pt>
                <c:pt idx="21">
                  <c:v>1917</c:v>
                </c:pt>
                <c:pt idx="22">
                  <c:v>1917</c:v>
                </c:pt>
                <c:pt idx="23">
                  <c:v>1917</c:v>
                </c:pt>
                <c:pt idx="24">
                  <c:v>1916</c:v>
                </c:pt>
                <c:pt idx="25">
                  <c:v>1916</c:v>
                </c:pt>
                <c:pt idx="26">
                  <c:v>1915</c:v>
                </c:pt>
                <c:pt idx="27">
                  <c:v>1915</c:v>
                </c:pt>
                <c:pt idx="28">
                  <c:v>1915</c:v>
                </c:pt>
                <c:pt idx="29">
                  <c:v>1914</c:v>
                </c:pt>
                <c:pt idx="30">
                  <c:v>1914</c:v>
                </c:pt>
                <c:pt idx="31">
                  <c:v>1914</c:v>
                </c:pt>
                <c:pt idx="32">
                  <c:v>1913</c:v>
                </c:pt>
                <c:pt idx="33">
                  <c:v>1913</c:v>
                </c:pt>
                <c:pt idx="34">
                  <c:v>1912</c:v>
                </c:pt>
                <c:pt idx="35">
                  <c:v>1912</c:v>
                </c:pt>
                <c:pt idx="36">
                  <c:v>1912</c:v>
                </c:pt>
                <c:pt idx="37">
                  <c:v>1911</c:v>
                </c:pt>
                <c:pt idx="38">
                  <c:v>1911</c:v>
                </c:pt>
                <c:pt idx="39">
                  <c:v>1911</c:v>
                </c:pt>
                <c:pt idx="40">
                  <c:v>1910</c:v>
                </c:pt>
                <c:pt idx="41">
                  <c:v>1910</c:v>
                </c:pt>
                <c:pt idx="42">
                  <c:v>1910</c:v>
                </c:pt>
                <c:pt idx="43">
                  <c:v>1909</c:v>
                </c:pt>
                <c:pt idx="44">
                  <c:v>1909</c:v>
                </c:pt>
                <c:pt idx="45">
                  <c:v>1908</c:v>
                </c:pt>
                <c:pt idx="46">
                  <c:v>1908</c:v>
                </c:pt>
                <c:pt idx="47">
                  <c:v>1908</c:v>
                </c:pt>
                <c:pt idx="48">
                  <c:v>1907</c:v>
                </c:pt>
                <c:pt idx="49">
                  <c:v>1907</c:v>
                </c:pt>
                <c:pt idx="50">
                  <c:v>1907</c:v>
                </c:pt>
                <c:pt idx="51">
                  <c:v>1906</c:v>
                </c:pt>
                <c:pt idx="52">
                  <c:v>1906</c:v>
                </c:pt>
                <c:pt idx="53">
                  <c:v>1906</c:v>
                </c:pt>
                <c:pt idx="54">
                  <c:v>1905</c:v>
                </c:pt>
                <c:pt idx="55">
                  <c:v>1905</c:v>
                </c:pt>
                <c:pt idx="56">
                  <c:v>1905</c:v>
                </c:pt>
                <c:pt idx="57">
                  <c:v>1905</c:v>
                </c:pt>
                <c:pt idx="58">
                  <c:v>1905</c:v>
                </c:pt>
                <c:pt idx="59">
                  <c:v>1904</c:v>
                </c:pt>
                <c:pt idx="60">
                  <c:v>1904</c:v>
                </c:pt>
                <c:pt idx="61">
                  <c:v>1904</c:v>
                </c:pt>
                <c:pt idx="62">
                  <c:v>1904</c:v>
                </c:pt>
                <c:pt idx="63">
                  <c:v>1904</c:v>
                </c:pt>
                <c:pt idx="64">
                  <c:v>1905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1908</c:v>
                </c:pt>
                <c:pt idx="70">
                  <c:v>1908</c:v>
                </c:pt>
                <c:pt idx="71">
                  <c:v>1908</c:v>
                </c:pt>
                <c:pt idx="72">
                  <c:v>1908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1915</c:v>
                </c:pt>
                <c:pt idx="80">
                  <c:v>1916</c:v>
                </c:pt>
                <c:pt idx="81">
                  <c:v>1917</c:v>
                </c:pt>
                <c:pt idx="82">
                  <c:v>1918</c:v>
                </c:pt>
                <c:pt idx="83">
                  <c:v>1920</c:v>
                </c:pt>
                <c:pt idx="84">
                  <c:v>1920</c:v>
                </c:pt>
                <c:pt idx="85">
                  <c:v>1920</c:v>
                </c:pt>
                <c:pt idx="86">
                  <c:v>1920</c:v>
                </c:pt>
                <c:pt idx="87">
                  <c:v>1921</c:v>
                </c:pt>
                <c:pt idx="88">
                  <c:v>1921</c:v>
                </c:pt>
                <c:pt idx="89">
                  <c:v>1922</c:v>
                </c:pt>
                <c:pt idx="90">
                  <c:v>1922</c:v>
                </c:pt>
                <c:pt idx="91">
                  <c:v>1921</c:v>
                </c:pt>
                <c:pt idx="92">
                  <c:v>1922</c:v>
                </c:pt>
                <c:pt idx="93">
                  <c:v>1921</c:v>
                </c:pt>
                <c:pt idx="94">
                  <c:v>1921</c:v>
                </c:pt>
                <c:pt idx="95">
                  <c:v>1921</c:v>
                </c:pt>
                <c:pt idx="96">
                  <c:v>1920</c:v>
                </c:pt>
                <c:pt idx="97">
                  <c:v>1920</c:v>
                </c:pt>
                <c:pt idx="98">
                  <c:v>1920</c:v>
                </c:pt>
                <c:pt idx="99">
                  <c:v>1919</c:v>
                </c:pt>
                <c:pt idx="100">
                  <c:v>1919</c:v>
                </c:pt>
                <c:pt idx="101">
                  <c:v>1918</c:v>
                </c:pt>
                <c:pt idx="102">
                  <c:v>1918</c:v>
                </c:pt>
                <c:pt idx="103">
                  <c:v>1918</c:v>
                </c:pt>
                <c:pt idx="104">
                  <c:v>1917</c:v>
                </c:pt>
                <c:pt idx="105">
                  <c:v>1917</c:v>
                </c:pt>
                <c:pt idx="106">
                  <c:v>1917</c:v>
                </c:pt>
                <c:pt idx="107">
                  <c:v>1916</c:v>
                </c:pt>
                <c:pt idx="108">
                  <c:v>1916</c:v>
                </c:pt>
                <c:pt idx="109">
                  <c:v>1915</c:v>
                </c:pt>
                <c:pt idx="110">
                  <c:v>1915</c:v>
                </c:pt>
                <c:pt idx="111">
                  <c:v>1915</c:v>
                </c:pt>
                <c:pt idx="112">
                  <c:v>1914</c:v>
                </c:pt>
                <c:pt idx="113">
                  <c:v>1914</c:v>
                </c:pt>
                <c:pt idx="114">
                  <c:v>1914</c:v>
                </c:pt>
                <c:pt idx="115">
                  <c:v>1913</c:v>
                </c:pt>
                <c:pt idx="116">
                  <c:v>1913</c:v>
                </c:pt>
                <c:pt idx="117">
                  <c:v>1913</c:v>
                </c:pt>
                <c:pt idx="118">
                  <c:v>1912</c:v>
                </c:pt>
                <c:pt idx="119">
                  <c:v>1912</c:v>
                </c:pt>
                <c:pt idx="120">
                  <c:v>1911</c:v>
                </c:pt>
                <c:pt idx="121">
                  <c:v>1911</c:v>
                </c:pt>
                <c:pt idx="122">
                  <c:v>1911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1909</c:v>
                </c:pt>
                <c:pt idx="127">
                  <c:v>1909</c:v>
                </c:pt>
                <c:pt idx="128">
                  <c:v>1909</c:v>
                </c:pt>
                <c:pt idx="129">
                  <c:v>1908</c:v>
                </c:pt>
                <c:pt idx="130">
                  <c:v>1908</c:v>
                </c:pt>
                <c:pt idx="131">
                  <c:v>1907</c:v>
                </c:pt>
                <c:pt idx="132">
                  <c:v>1907</c:v>
                </c:pt>
                <c:pt idx="133">
                  <c:v>1907</c:v>
                </c:pt>
                <c:pt idx="134">
                  <c:v>1906</c:v>
                </c:pt>
                <c:pt idx="135">
                  <c:v>1906</c:v>
                </c:pt>
                <c:pt idx="136">
                  <c:v>1906</c:v>
                </c:pt>
                <c:pt idx="137">
                  <c:v>1905</c:v>
                </c:pt>
                <c:pt idx="138">
                  <c:v>1905</c:v>
                </c:pt>
                <c:pt idx="139">
                  <c:v>1905</c:v>
                </c:pt>
                <c:pt idx="140">
                  <c:v>1904</c:v>
                </c:pt>
                <c:pt idx="141">
                  <c:v>1904</c:v>
                </c:pt>
                <c:pt idx="142">
                  <c:v>1903</c:v>
                </c:pt>
                <c:pt idx="143">
                  <c:v>1903</c:v>
                </c:pt>
              </c:numCache>
            </c:numRef>
          </c:val>
          <c:smooth val="0"/>
        </c:ser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6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Data!$AL$1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Data!$AL$2:$AL$233</c:f>
              <c:numCache>
                <c:ptCount val="232"/>
                <c:pt idx="0">
                  <c:v>-25.5</c:v>
                </c:pt>
                <c:pt idx="1">
                  <c:v>-0.1</c:v>
                </c:pt>
                <c:pt idx="2">
                  <c:v>-0.4</c:v>
                </c:pt>
                <c:pt idx="3">
                  <c:v>-0.8</c:v>
                </c:pt>
                <c:pt idx="4">
                  <c:v>-1.1</c:v>
                </c:pt>
                <c:pt idx="5">
                  <c:v>-1.5</c:v>
                </c:pt>
                <c:pt idx="6">
                  <c:v>-1.9</c:v>
                </c:pt>
                <c:pt idx="7">
                  <c:v>-2.2</c:v>
                </c:pt>
                <c:pt idx="8">
                  <c:v>-2.6</c:v>
                </c:pt>
                <c:pt idx="9">
                  <c:v>-3</c:v>
                </c:pt>
                <c:pt idx="10">
                  <c:v>-3.4</c:v>
                </c:pt>
                <c:pt idx="11">
                  <c:v>-3.7</c:v>
                </c:pt>
                <c:pt idx="12">
                  <c:v>-4.1</c:v>
                </c:pt>
                <c:pt idx="13">
                  <c:v>-4.5</c:v>
                </c:pt>
                <c:pt idx="14">
                  <c:v>-4.8</c:v>
                </c:pt>
                <c:pt idx="15">
                  <c:v>-5.2</c:v>
                </c:pt>
                <c:pt idx="16">
                  <c:v>-5.6</c:v>
                </c:pt>
                <c:pt idx="17">
                  <c:v>-5.9</c:v>
                </c:pt>
                <c:pt idx="18">
                  <c:v>-6.3</c:v>
                </c:pt>
                <c:pt idx="19">
                  <c:v>-6.7</c:v>
                </c:pt>
                <c:pt idx="20">
                  <c:v>-7</c:v>
                </c:pt>
                <c:pt idx="21">
                  <c:v>-7.4</c:v>
                </c:pt>
                <c:pt idx="22">
                  <c:v>-7.8</c:v>
                </c:pt>
                <c:pt idx="23">
                  <c:v>-8.1</c:v>
                </c:pt>
                <c:pt idx="24">
                  <c:v>-8.5</c:v>
                </c:pt>
                <c:pt idx="25">
                  <c:v>-8.8</c:v>
                </c:pt>
                <c:pt idx="26">
                  <c:v>-9.2</c:v>
                </c:pt>
                <c:pt idx="27">
                  <c:v>-9.6</c:v>
                </c:pt>
                <c:pt idx="28">
                  <c:v>-10</c:v>
                </c:pt>
                <c:pt idx="29">
                  <c:v>-10.3</c:v>
                </c:pt>
                <c:pt idx="30">
                  <c:v>-10.7</c:v>
                </c:pt>
                <c:pt idx="31">
                  <c:v>-11</c:v>
                </c:pt>
                <c:pt idx="32">
                  <c:v>-11.4</c:v>
                </c:pt>
                <c:pt idx="33">
                  <c:v>-11.8</c:v>
                </c:pt>
                <c:pt idx="34">
                  <c:v>-12.1</c:v>
                </c:pt>
                <c:pt idx="35">
                  <c:v>-12.5</c:v>
                </c:pt>
                <c:pt idx="36">
                  <c:v>-12.9</c:v>
                </c:pt>
                <c:pt idx="37">
                  <c:v>-13.2</c:v>
                </c:pt>
                <c:pt idx="38">
                  <c:v>-13.6</c:v>
                </c:pt>
                <c:pt idx="39">
                  <c:v>-14</c:v>
                </c:pt>
                <c:pt idx="40">
                  <c:v>-14.4</c:v>
                </c:pt>
                <c:pt idx="41">
                  <c:v>-14.7</c:v>
                </c:pt>
                <c:pt idx="42">
                  <c:v>-15.1</c:v>
                </c:pt>
                <c:pt idx="43">
                  <c:v>-15.5</c:v>
                </c:pt>
                <c:pt idx="44">
                  <c:v>-15.8</c:v>
                </c:pt>
                <c:pt idx="45">
                  <c:v>-16.2</c:v>
                </c:pt>
                <c:pt idx="46">
                  <c:v>-16.6</c:v>
                </c:pt>
                <c:pt idx="47">
                  <c:v>-16.9</c:v>
                </c:pt>
                <c:pt idx="48">
                  <c:v>-17.3</c:v>
                </c:pt>
                <c:pt idx="49">
                  <c:v>-17.7</c:v>
                </c:pt>
                <c:pt idx="50">
                  <c:v>-18</c:v>
                </c:pt>
                <c:pt idx="51">
                  <c:v>-18.4</c:v>
                </c:pt>
                <c:pt idx="52">
                  <c:v>-18.8</c:v>
                </c:pt>
                <c:pt idx="53">
                  <c:v>-19.1</c:v>
                </c:pt>
                <c:pt idx="54">
                  <c:v>-19.5</c:v>
                </c:pt>
                <c:pt idx="55">
                  <c:v>-19.7</c:v>
                </c:pt>
                <c:pt idx="56">
                  <c:v>-19.7</c:v>
                </c:pt>
                <c:pt idx="57">
                  <c:v>-19.8</c:v>
                </c:pt>
                <c:pt idx="58">
                  <c:v>-20.1</c:v>
                </c:pt>
                <c:pt idx="59">
                  <c:v>-20.4</c:v>
                </c:pt>
                <c:pt idx="60">
                  <c:v>-20.5</c:v>
                </c:pt>
                <c:pt idx="61">
                  <c:v>-20.4</c:v>
                </c:pt>
                <c:pt idx="62">
                  <c:v>-20.3</c:v>
                </c:pt>
                <c:pt idx="63">
                  <c:v>-20.5</c:v>
                </c:pt>
                <c:pt idx="64">
                  <c:v>-20</c:v>
                </c:pt>
                <c:pt idx="65">
                  <c:v>-19.3</c:v>
                </c:pt>
                <c:pt idx="66">
                  <c:v>-18.3</c:v>
                </c:pt>
                <c:pt idx="67">
                  <c:v>-18</c:v>
                </c:pt>
                <c:pt idx="68">
                  <c:v>-17</c:v>
                </c:pt>
                <c:pt idx="69">
                  <c:v>-16.8</c:v>
                </c:pt>
                <c:pt idx="70">
                  <c:v>-16.8</c:v>
                </c:pt>
                <c:pt idx="71">
                  <c:v>-16.8</c:v>
                </c:pt>
                <c:pt idx="72">
                  <c:v>-16.4</c:v>
                </c:pt>
                <c:pt idx="73">
                  <c:v>-14.9</c:v>
                </c:pt>
                <c:pt idx="74">
                  <c:v>-14.4</c:v>
                </c:pt>
                <c:pt idx="75">
                  <c:v>-14.3</c:v>
                </c:pt>
                <c:pt idx="76">
                  <c:v>-13.5</c:v>
                </c:pt>
                <c:pt idx="77">
                  <c:v>-12.4</c:v>
                </c:pt>
                <c:pt idx="78">
                  <c:v>-11.2</c:v>
                </c:pt>
                <c:pt idx="79">
                  <c:v>-10</c:v>
                </c:pt>
                <c:pt idx="80">
                  <c:v>-8.5</c:v>
                </c:pt>
                <c:pt idx="81">
                  <c:v>-7.2</c:v>
                </c:pt>
                <c:pt idx="82">
                  <c:v>-6.1</c:v>
                </c:pt>
                <c:pt idx="83">
                  <c:v>-5.1</c:v>
                </c:pt>
                <c:pt idx="84">
                  <c:v>-4.8</c:v>
                </c:pt>
                <c:pt idx="85">
                  <c:v>-5</c:v>
                </c:pt>
                <c:pt idx="86">
                  <c:v>-4.4</c:v>
                </c:pt>
                <c:pt idx="87">
                  <c:v>-3.5</c:v>
                </c:pt>
                <c:pt idx="88">
                  <c:v>-3.3</c:v>
                </c:pt>
                <c:pt idx="89">
                  <c:v>-3.1</c:v>
                </c:pt>
                <c:pt idx="90">
                  <c:v>-3.1</c:v>
                </c:pt>
                <c:pt idx="91">
                  <c:v>-3.2</c:v>
                </c:pt>
                <c:pt idx="92">
                  <c:v>-3</c:v>
                </c:pt>
                <c:pt idx="93">
                  <c:v>-3.4</c:v>
                </c:pt>
                <c:pt idx="94">
                  <c:v>-3.7</c:v>
                </c:pt>
                <c:pt idx="95">
                  <c:v>-4</c:v>
                </c:pt>
                <c:pt idx="96">
                  <c:v>-4.4</c:v>
                </c:pt>
                <c:pt idx="97">
                  <c:v>-4.7</c:v>
                </c:pt>
                <c:pt idx="98">
                  <c:v>-5.1</c:v>
                </c:pt>
                <c:pt idx="99">
                  <c:v>-5.5</c:v>
                </c:pt>
                <c:pt idx="100">
                  <c:v>-5.9</c:v>
                </c:pt>
                <c:pt idx="101">
                  <c:v>-6.3</c:v>
                </c:pt>
                <c:pt idx="102">
                  <c:v>-6.6</c:v>
                </c:pt>
                <c:pt idx="103">
                  <c:v>-7</c:v>
                </c:pt>
                <c:pt idx="104">
                  <c:v>-7.3</c:v>
                </c:pt>
                <c:pt idx="105">
                  <c:v>-7.7</c:v>
                </c:pt>
                <c:pt idx="106">
                  <c:v>-8.1</c:v>
                </c:pt>
                <c:pt idx="107">
                  <c:v>-8.4</c:v>
                </c:pt>
                <c:pt idx="108">
                  <c:v>-8.8</c:v>
                </c:pt>
                <c:pt idx="109">
                  <c:v>-9.2</c:v>
                </c:pt>
                <c:pt idx="110">
                  <c:v>-9.5</c:v>
                </c:pt>
                <c:pt idx="111">
                  <c:v>-9.9</c:v>
                </c:pt>
                <c:pt idx="112">
                  <c:v>-10.2</c:v>
                </c:pt>
                <c:pt idx="113">
                  <c:v>-10.6</c:v>
                </c:pt>
                <c:pt idx="114">
                  <c:v>-11</c:v>
                </c:pt>
                <c:pt idx="115">
                  <c:v>-11.3</c:v>
                </c:pt>
                <c:pt idx="116">
                  <c:v>-11.7</c:v>
                </c:pt>
                <c:pt idx="117">
                  <c:v>-12.1</c:v>
                </c:pt>
                <c:pt idx="118">
                  <c:v>-12.4</c:v>
                </c:pt>
                <c:pt idx="119">
                  <c:v>-12.8</c:v>
                </c:pt>
                <c:pt idx="120">
                  <c:v>-13.2</c:v>
                </c:pt>
                <c:pt idx="121">
                  <c:v>-13.5</c:v>
                </c:pt>
                <c:pt idx="122">
                  <c:v>-13.9</c:v>
                </c:pt>
                <c:pt idx="123">
                  <c:v>-14.3</c:v>
                </c:pt>
                <c:pt idx="124">
                  <c:v>-14.6</c:v>
                </c:pt>
                <c:pt idx="125">
                  <c:v>-15</c:v>
                </c:pt>
                <c:pt idx="126">
                  <c:v>-15.4</c:v>
                </c:pt>
                <c:pt idx="127">
                  <c:v>-15.7</c:v>
                </c:pt>
                <c:pt idx="128">
                  <c:v>-16.1</c:v>
                </c:pt>
                <c:pt idx="129">
                  <c:v>-16.5</c:v>
                </c:pt>
                <c:pt idx="130">
                  <c:v>-16.8</c:v>
                </c:pt>
                <c:pt idx="131">
                  <c:v>-17.2</c:v>
                </c:pt>
                <c:pt idx="132">
                  <c:v>-17.6</c:v>
                </c:pt>
                <c:pt idx="133">
                  <c:v>-17.9</c:v>
                </c:pt>
                <c:pt idx="134">
                  <c:v>-18.3</c:v>
                </c:pt>
                <c:pt idx="135">
                  <c:v>-18.7</c:v>
                </c:pt>
                <c:pt idx="136">
                  <c:v>-19</c:v>
                </c:pt>
                <c:pt idx="137">
                  <c:v>-19.4</c:v>
                </c:pt>
                <c:pt idx="138">
                  <c:v>-19.8</c:v>
                </c:pt>
                <c:pt idx="139">
                  <c:v>-20.1</c:v>
                </c:pt>
                <c:pt idx="140">
                  <c:v>-20.5</c:v>
                </c:pt>
                <c:pt idx="141">
                  <c:v>-20.8</c:v>
                </c:pt>
                <c:pt idx="142">
                  <c:v>-21.2</c:v>
                </c:pt>
                <c:pt idx="143">
                  <c:v>-21.6</c:v>
                </c:pt>
              </c:numCache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Data!$AV$1:$AV$145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14759.99999999998</c:v>
                </c:pt>
                <c:pt idx="33">
                  <c:v>21600</c:v>
                </c:pt>
                <c:pt idx="34">
                  <c:v>5760.000000000031</c:v>
                </c:pt>
                <c:pt idx="35">
                  <c:v>10439.999999999969</c:v>
                </c:pt>
                <c:pt idx="36">
                  <c:v>5400</c:v>
                </c:pt>
                <c:pt idx="37">
                  <c:v>5760.000000000031</c:v>
                </c:pt>
                <c:pt idx="38">
                  <c:v>6839.999999999969</c:v>
                </c:pt>
                <c:pt idx="39">
                  <c:v>1079.9999999999898</c:v>
                </c:pt>
                <c:pt idx="40">
                  <c:v>13680.00000000004</c:v>
                </c:pt>
                <c:pt idx="41">
                  <c:v>0</c:v>
                </c:pt>
                <c:pt idx="42">
                  <c:v>6839.999999999969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1079.9999999999898</c:v>
                </c:pt>
                <c:pt idx="48">
                  <c:v>10440.00000000002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5759.99999999998</c:v>
                </c:pt>
                <c:pt idx="53">
                  <c:v>11159.99999999998</c:v>
                </c:pt>
                <c:pt idx="54">
                  <c:v>0</c:v>
                </c:pt>
                <c:pt idx="55">
                  <c:v>4680.000000000041</c:v>
                </c:pt>
                <c:pt idx="56">
                  <c:v>4319.999999999959</c:v>
                </c:pt>
                <c:pt idx="57">
                  <c:v>8280.00000000004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12240.00000000002</c:v>
                </c:pt>
                <c:pt idx="63">
                  <c:v>4679.999999999938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1080.000000000041</c:v>
                </c:pt>
                <c:pt idx="69">
                  <c:v>6840.00000000002</c:v>
                </c:pt>
                <c:pt idx="70">
                  <c:v>1079.9999999999386</c:v>
                </c:pt>
                <c:pt idx="71">
                  <c:v>5760.000000000082</c:v>
                </c:pt>
                <c:pt idx="72">
                  <c:v>3600</c:v>
                </c:pt>
                <c:pt idx="73">
                  <c:v>4319.999999999959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7919.999999999959</c:v>
                </c:pt>
                <c:pt idx="80">
                  <c:v>0</c:v>
                </c:pt>
                <c:pt idx="81">
                  <c:v>0</c:v>
                </c:pt>
                <c:pt idx="82">
                  <c:v>2520.0000000000614</c:v>
                </c:pt>
                <c:pt idx="83">
                  <c:v>3240.0000000000205</c:v>
                </c:pt>
                <c:pt idx="84">
                  <c:v>1079.9999999999386</c:v>
                </c:pt>
                <c:pt idx="85">
                  <c:v>0</c:v>
                </c:pt>
                <c:pt idx="86">
                  <c:v>5759.99999999998</c:v>
                </c:pt>
                <c:pt idx="87">
                  <c:v>1080.000000000041</c:v>
                </c:pt>
                <c:pt idx="88">
                  <c:v>1080.000000000041</c:v>
                </c:pt>
                <c:pt idx="89">
                  <c:v>1079.9999999999386</c:v>
                </c:pt>
                <c:pt idx="90">
                  <c:v>0</c:v>
                </c:pt>
                <c:pt idx="91">
                  <c:v>1440.0000000000205</c:v>
                </c:pt>
                <c:pt idx="92">
                  <c:v>1080.000000000041</c:v>
                </c:pt>
                <c:pt idx="93">
                  <c:v>1079.9999999999386</c:v>
                </c:pt>
                <c:pt idx="94">
                  <c:v>0</c:v>
                </c:pt>
                <c:pt idx="95">
                  <c:v>3240.0000000000205</c:v>
                </c:pt>
                <c:pt idx="96">
                  <c:v>16200</c:v>
                </c:pt>
                <c:pt idx="97">
                  <c:v>1080.000000000041</c:v>
                </c:pt>
                <c:pt idx="98">
                  <c:v>12600</c:v>
                </c:pt>
                <c:pt idx="99">
                  <c:v>1079.9999999999386</c:v>
                </c:pt>
                <c:pt idx="100">
                  <c:v>7920.000000000062</c:v>
                </c:pt>
                <c:pt idx="101">
                  <c:v>1079.9999999999386</c:v>
                </c:pt>
                <c:pt idx="102">
                  <c:v>9000</c:v>
                </c:pt>
                <c:pt idx="103">
                  <c:v>1080.000000000041</c:v>
                </c:pt>
                <c:pt idx="104">
                  <c:v>0</c:v>
                </c:pt>
                <c:pt idx="105">
                  <c:v>1440.0000000000205</c:v>
                </c:pt>
                <c:pt idx="106">
                  <c:v>1079.9999999999386</c:v>
                </c:pt>
                <c:pt idx="107">
                  <c:v>1080.000000000041</c:v>
                </c:pt>
                <c:pt idx="108">
                  <c:v>1079.9999999999386</c:v>
                </c:pt>
                <c:pt idx="109">
                  <c:v>2160.000000000082</c:v>
                </c:pt>
                <c:pt idx="110">
                  <c:v>1439.9999999999181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6840.00000000002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12240.00000000002</c:v>
                </c:pt>
                <c:pt idx="120">
                  <c:v>4680.000000000041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1079.9999999999386</c:v>
                </c:pt>
                <c:pt idx="125">
                  <c:v>1080.000000000041</c:v>
                </c:pt>
                <c:pt idx="126">
                  <c:v>3600</c:v>
                </c:pt>
                <c:pt idx="127">
                  <c:v>15840.00000000002</c:v>
                </c:pt>
                <c:pt idx="128">
                  <c:v>3239.999999999918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27084"/>
        <c:crosses val="autoZero"/>
        <c:auto val="1"/>
        <c:lblOffset val="100"/>
        <c:noMultiLvlLbl val="0"/>
      </c:catAx>
      <c:valAx>
        <c:axId val="34527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2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Data!$L$2:$L$160</c:f>
              <c:numCache>
                <c:ptCount val="159"/>
                <c:pt idx="0">
                  <c:v>20.96</c:v>
                </c:pt>
                <c:pt idx="1">
                  <c:v>21.03</c:v>
                </c:pt>
                <c:pt idx="2">
                  <c:v>21.1</c:v>
                </c:pt>
                <c:pt idx="3">
                  <c:v>21.15</c:v>
                </c:pt>
                <c:pt idx="4">
                  <c:v>21.18</c:v>
                </c:pt>
                <c:pt idx="5">
                  <c:v>21.22</c:v>
                </c:pt>
                <c:pt idx="6">
                  <c:v>21.28</c:v>
                </c:pt>
                <c:pt idx="7">
                  <c:v>21.34</c:v>
                </c:pt>
                <c:pt idx="8">
                  <c:v>21.39</c:v>
                </c:pt>
                <c:pt idx="9">
                  <c:v>21.41</c:v>
                </c:pt>
                <c:pt idx="10">
                  <c:v>21.42</c:v>
                </c:pt>
                <c:pt idx="11">
                  <c:v>21.45</c:v>
                </c:pt>
                <c:pt idx="12">
                  <c:v>21.51</c:v>
                </c:pt>
                <c:pt idx="13">
                  <c:v>21.58</c:v>
                </c:pt>
                <c:pt idx="14">
                  <c:v>21.62</c:v>
                </c:pt>
                <c:pt idx="15">
                  <c:v>21.64</c:v>
                </c:pt>
                <c:pt idx="16">
                  <c:v>21.66</c:v>
                </c:pt>
                <c:pt idx="17">
                  <c:v>21.69</c:v>
                </c:pt>
                <c:pt idx="18">
                  <c:v>21.75</c:v>
                </c:pt>
                <c:pt idx="19">
                  <c:v>21.8</c:v>
                </c:pt>
                <c:pt idx="20">
                  <c:v>21.84</c:v>
                </c:pt>
                <c:pt idx="21">
                  <c:v>21.86</c:v>
                </c:pt>
                <c:pt idx="22">
                  <c:v>21.88</c:v>
                </c:pt>
                <c:pt idx="23">
                  <c:v>21.93</c:v>
                </c:pt>
                <c:pt idx="24">
                  <c:v>22</c:v>
                </c:pt>
                <c:pt idx="25">
                  <c:v>22.05</c:v>
                </c:pt>
                <c:pt idx="26">
                  <c:v>22.09</c:v>
                </c:pt>
                <c:pt idx="27">
                  <c:v>22.11</c:v>
                </c:pt>
                <c:pt idx="28">
                  <c:v>22.13</c:v>
                </c:pt>
                <c:pt idx="29">
                  <c:v>22.16</c:v>
                </c:pt>
                <c:pt idx="30">
                  <c:v>22.22</c:v>
                </c:pt>
                <c:pt idx="31">
                  <c:v>22.3</c:v>
                </c:pt>
                <c:pt idx="32">
                  <c:v>22.37</c:v>
                </c:pt>
                <c:pt idx="33">
                  <c:v>22.43</c:v>
                </c:pt>
                <c:pt idx="34">
                  <c:v>22.5</c:v>
                </c:pt>
                <c:pt idx="35">
                  <c:v>22.57</c:v>
                </c:pt>
                <c:pt idx="36">
                  <c:v>22.61</c:v>
                </c:pt>
                <c:pt idx="37">
                  <c:v>22.64</c:v>
                </c:pt>
                <c:pt idx="38">
                  <c:v>22.67</c:v>
                </c:pt>
                <c:pt idx="39">
                  <c:v>22.74</c:v>
                </c:pt>
                <c:pt idx="40">
                  <c:v>22.8</c:v>
                </c:pt>
                <c:pt idx="41">
                  <c:v>23.02</c:v>
                </c:pt>
                <c:pt idx="42">
                  <c:v>23.08</c:v>
                </c:pt>
                <c:pt idx="43">
                  <c:v>23.14</c:v>
                </c:pt>
                <c:pt idx="44">
                  <c:v>23.17</c:v>
                </c:pt>
                <c:pt idx="45">
                  <c:v>23.2</c:v>
                </c:pt>
                <c:pt idx="46">
                  <c:v>23.27</c:v>
                </c:pt>
                <c:pt idx="47">
                  <c:v>23.68</c:v>
                </c:pt>
                <c:pt idx="48">
                  <c:v>24.22</c:v>
                </c:pt>
                <c:pt idx="49">
                  <c:v>24.63</c:v>
                </c:pt>
                <c:pt idx="50">
                  <c:v>24.7</c:v>
                </c:pt>
                <c:pt idx="51">
                  <c:v>24.8</c:v>
                </c:pt>
                <c:pt idx="52">
                  <c:v>24.91</c:v>
                </c:pt>
                <c:pt idx="53">
                  <c:v>25.2</c:v>
                </c:pt>
                <c:pt idx="54">
                  <c:v>25.24</c:v>
                </c:pt>
                <c:pt idx="55">
                  <c:v>25.27</c:v>
                </c:pt>
                <c:pt idx="56">
                  <c:v>25.34</c:v>
                </c:pt>
                <c:pt idx="57">
                  <c:v>25.42</c:v>
                </c:pt>
                <c:pt idx="58">
                  <c:v>25.48</c:v>
                </c:pt>
                <c:pt idx="59">
                  <c:v>25.53</c:v>
                </c:pt>
                <c:pt idx="60">
                  <c:v>25.7</c:v>
                </c:pt>
                <c:pt idx="61">
                  <c:v>25.92</c:v>
                </c:pt>
                <c:pt idx="62">
                  <c:v>25.99</c:v>
                </c:pt>
                <c:pt idx="63">
                  <c:v>26.03</c:v>
                </c:pt>
                <c:pt idx="64">
                  <c:v>26.06</c:v>
                </c:pt>
                <c:pt idx="65">
                  <c:v>26.09</c:v>
                </c:pt>
                <c:pt idx="66">
                  <c:v>26.15</c:v>
                </c:pt>
                <c:pt idx="67">
                  <c:v>26.39</c:v>
                </c:pt>
                <c:pt idx="68">
                  <c:v>26.46</c:v>
                </c:pt>
                <c:pt idx="69">
                  <c:v>26.49</c:v>
                </c:pt>
                <c:pt idx="70">
                  <c:v>26.52</c:v>
                </c:pt>
                <c:pt idx="71">
                  <c:v>26.56</c:v>
                </c:pt>
                <c:pt idx="72">
                  <c:v>26.72</c:v>
                </c:pt>
                <c:pt idx="73">
                  <c:v>26.85</c:v>
                </c:pt>
                <c:pt idx="74">
                  <c:v>26.89</c:v>
                </c:pt>
                <c:pt idx="75">
                  <c:v>26.91</c:v>
                </c:pt>
                <c:pt idx="76">
                  <c:v>26.93</c:v>
                </c:pt>
                <c:pt idx="77">
                  <c:v>27.35</c:v>
                </c:pt>
                <c:pt idx="78">
                  <c:v>28.13</c:v>
                </c:pt>
                <c:pt idx="79">
                  <c:v>28.2</c:v>
                </c:pt>
                <c:pt idx="80">
                  <c:v>28.88</c:v>
                </c:pt>
                <c:pt idx="81">
                  <c:v>29.24</c:v>
                </c:pt>
                <c:pt idx="82">
                  <c:v>29.63</c:v>
                </c:pt>
                <c:pt idx="83">
                  <c:v>30</c:v>
                </c:pt>
                <c:pt idx="84">
                  <c:v>30.28</c:v>
                </c:pt>
                <c:pt idx="85">
                  <c:v>30.8</c:v>
                </c:pt>
                <c:pt idx="86">
                  <c:v>31.16</c:v>
                </c:pt>
                <c:pt idx="87">
                  <c:v>31.34</c:v>
                </c:pt>
                <c:pt idx="88">
                  <c:v>31.52</c:v>
                </c:pt>
                <c:pt idx="89">
                  <c:v>31.62</c:v>
                </c:pt>
                <c:pt idx="90">
                  <c:v>31.72</c:v>
                </c:pt>
                <c:pt idx="91">
                  <c:v>31.81</c:v>
                </c:pt>
                <c:pt idx="92">
                  <c:v>31.91</c:v>
                </c:pt>
                <c:pt idx="93">
                  <c:v>32.09</c:v>
                </c:pt>
                <c:pt idx="94">
                  <c:v>32.24</c:v>
                </c:pt>
                <c:pt idx="95">
                  <c:v>32.61</c:v>
                </c:pt>
                <c:pt idx="96">
                  <c:v>32.83</c:v>
                </c:pt>
                <c:pt idx="97">
                  <c:v>32.92</c:v>
                </c:pt>
                <c:pt idx="98">
                  <c:v>33.12</c:v>
                </c:pt>
                <c:pt idx="99">
                  <c:v>33.49</c:v>
                </c:pt>
                <c:pt idx="100">
                  <c:v>33.61</c:v>
                </c:pt>
                <c:pt idx="101">
                  <c:v>33.74</c:v>
                </c:pt>
                <c:pt idx="102">
                  <c:v>34.16</c:v>
                </c:pt>
                <c:pt idx="103">
                  <c:v>34.36</c:v>
                </c:pt>
                <c:pt idx="104">
                  <c:v>34.59</c:v>
                </c:pt>
                <c:pt idx="105">
                  <c:v>35.09</c:v>
                </c:pt>
                <c:pt idx="106">
                  <c:v>35.42</c:v>
                </c:pt>
                <c:pt idx="107">
                  <c:v>35.52</c:v>
                </c:pt>
                <c:pt idx="108">
                  <c:v>35.77</c:v>
                </c:pt>
                <c:pt idx="109">
                  <c:v>36.21</c:v>
                </c:pt>
                <c:pt idx="110">
                  <c:v>36.49</c:v>
                </c:pt>
                <c:pt idx="111">
                  <c:v>36.54</c:v>
                </c:pt>
                <c:pt idx="112">
                  <c:v>36.77</c:v>
                </c:pt>
                <c:pt idx="113">
                  <c:v>37.05</c:v>
                </c:pt>
                <c:pt idx="114">
                  <c:v>37.2</c:v>
                </c:pt>
                <c:pt idx="115">
                  <c:v>37.28</c:v>
                </c:pt>
                <c:pt idx="116">
                  <c:v>37.67</c:v>
                </c:pt>
                <c:pt idx="117">
                  <c:v>37.78</c:v>
                </c:pt>
                <c:pt idx="118">
                  <c:v>37.87</c:v>
                </c:pt>
                <c:pt idx="119">
                  <c:v>38.06</c:v>
                </c:pt>
                <c:pt idx="120">
                  <c:v>38.58</c:v>
                </c:pt>
                <c:pt idx="121">
                  <c:v>38.9</c:v>
                </c:pt>
                <c:pt idx="122">
                  <c:v>39.3</c:v>
                </c:pt>
                <c:pt idx="123">
                  <c:v>40.03</c:v>
                </c:pt>
                <c:pt idx="124">
                  <c:v>40.75</c:v>
                </c:pt>
                <c:pt idx="125">
                  <c:v>41.5</c:v>
                </c:pt>
                <c:pt idx="126">
                  <c:v>41.97</c:v>
                </c:pt>
                <c:pt idx="127">
                  <c:v>42.7</c:v>
                </c:pt>
                <c:pt idx="128">
                  <c:v>43.11</c:v>
                </c:pt>
                <c:pt idx="129">
                  <c:v>43.29</c:v>
                </c:pt>
                <c:pt idx="130">
                  <c:v>43.45</c:v>
                </c:pt>
                <c:pt idx="131">
                  <c:v>43.68</c:v>
                </c:pt>
                <c:pt idx="132">
                  <c:v>43.73</c:v>
                </c:pt>
                <c:pt idx="133">
                  <c:v>43.78</c:v>
                </c:pt>
                <c:pt idx="134">
                  <c:v>44.04</c:v>
                </c:pt>
                <c:pt idx="135">
                  <c:v>44.11</c:v>
                </c:pt>
                <c:pt idx="136">
                  <c:v>44.22</c:v>
                </c:pt>
                <c:pt idx="137">
                  <c:v>44.38</c:v>
                </c:pt>
                <c:pt idx="138">
                  <c:v>44.61</c:v>
                </c:pt>
                <c:pt idx="139">
                  <c:v>44.68</c:v>
                </c:pt>
                <c:pt idx="140">
                  <c:v>44.73</c:v>
                </c:pt>
                <c:pt idx="141">
                  <c:v>44.96</c:v>
                </c:pt>
                <c:pt idx="142">
                  <c:v>45.01</c:v>
                </c:pt>
                <c:pt idx="143">
                  <c:v>45.07</c:v>
                </c:pt>
              </c:numCache>
            </c:numRef>
          </c:val>
          <c:smooth val="0"/>
        </c:ser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30390"/>
        <c:crosses val="autoZero"/>
        <c:auto val="1"/>
        <c:lblOffset val="100"/>
        <c:noMultiLvlLbl val="0"/>
      </c:catAx>
      <c:valAx>
        <c:axId val="4523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08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Data!$AU$1:$AU$145</c:f>
              <c:numCache>
                <c:ptCount val="145"/>
                <c:pt idx="2">
                  <c:v>0</c:v>
                </c:pt>
                <c:pt idx="3">
                  <c:v>252.00000000000102</c:v>
                </c:pt>
                <c:pt idx="4">
                  <c:v>179.99999999998977</c:v>
                </c:pt>
                <c:pt idx="5">
                  <c:v>108.00000000000409</c:v>
                </c:pt>
                <c:pt idx="6">
                  <c:v>143.99999999999693</c:v>
                </c:pt>
                <c:pt idx="7">
                  <c:v>216.00000000000819</c:v>
                </c:pt>
                <c:pt idx="8">
                  <c:v>215.9999999999954</c:v>
                </c:pt>
                <c:pt idx="9">
                  <c:v>180.00000000000256</c:v>
                </c:pt>
                <c:pt idx="10">
                  <c:v>71.99999999999847</c:v>
                </c:pt>
                <c:pt idx="11">
                  <c:v>36.00000000000563</c:v>
                </c:pt>
                <c:pt idx="12">
                  <c:v>107.9999999999913</c:v>
                </c:pt>
                <c:pt idx="13">
                  <c:v>216.00000000000819</c:v>
                </c:pt>
                <c:pt idx="14">
                  <c:v>251.99999999998823</c:v>
                </c:pt>
                <c:pt idx="15">
                  <c:v>144.00000000000972</c:v>
                </c:pt>
                <c:pt idx="16">
                  <c:v>71.99999999999847</c:v>
                </c:pt>
                <c:pt idx="17">
                  <c:v>71.99999999999847</c:v>
                </c:pt>
                <c:pt idx="18">
                  <c:v>108.00000000000409</c:v>
                </c:pt>
                <c:pt idx="19">
                  <c:v>215.9999999999954</c:v>
                </c:pt>
                <c:pt idx="20">
                  <c:v>180.00000000000256</c:v>
                </c:pt>
                <c:pt idx="21">
                  <c:v>143.99999999999693</c:v>
                </c:pt>
                <c:pt idx="22">
                  <c:v>71.99999999999847</c:v>
                </c:pt>
                <c:pt idx="23">
                  <c:v>71.99999999999847</c:v>
                </c:pt>
                <c:pt idx="24">
                  <c:v>180.00000000000256</c:v>
                </c:pt>
                <c:pt idx="25">
                  <c:v>252.00000000000102</c:v>
                </c:pt>
                <c:pt idx="26">
                  <c:v>180.00000000000256</c:v>
                </c:pt>
                <c:pt idx="27">
                  <c:v>143.99999999999693</c:v>
                </c:pt>
                <c:pt idx="28">
                  <c:v>71.99999999999847</c:v>
                </c:pt>
                <c:pt idx="29">
                  <c:v>71.99999999999847</c:v>
                </c:pt>
                <c:pt idx="30">
                  <c:v>108.00000000000409</c:v>
                </c:pt>
                <c:pt idx="31">
                  <c:v>215.9999999999954</c:v>
                </c:pt>
                <c:pt idx="32">
                  <c:v>288.00000000000665</c:v>
                </c:pt>
                <c:pt idx="33">
                  <c:v>252.00000000000102</c:v>
                </c:pt>
                <c:pt idx="34">
                  <c:v>215.9999999999954</c:v>
                </c:pt>
                <c:pt idx="35">
                  <c:v>252.00000000000102</c:v>
                </c:pt>
                <c:pt idx="36">
                  <c:v>252.00000000000102</c:v>
                </c:pt>
                <c:pt idx="37">
                  <c:v>143.99999999999693</c:v>
                </c:pt>
                <c:pt idx="38">
                  <c:v>108.00000000000409</c:v>
                </c:pt>
                <c:pt idx="39">
                  <c:v>108.00000000000409</c:v>
                </c:pt>
                <c:pt idx="40">
                  <c:v>251.99999999998823</c:v>
                </c:pt>
                <c:pt idx="41">
                  <c:v>216.00000000000819</c:v>
                </c:pt>
                <c:pt idx="42">
                  <c:v>791.9999999999959</c:v>
                </c:pt>
                <c:pt idx="43">
                  <c:v>215.9999999999954</c:v>
                </c:pt>
                <c:pt idx="44">
                  <c:v>216.00000000000819</c:v>
                </c:pt>
                <c:pt idx="45">
                  <c:v>108.00000000000409</c:v>
                </c:pt>
                <c:pt idx="46">
                  <c:v>107.9999999999913</c:v>
                </c:pt>
                <c:pt idx="47">
                  <c:v>252.00000000000102</c:v>
                </c:pt>
                <c:pt idx="48">
                  <c:v>1476.0000000000005</c:v>
                </c:pt>
                <c:pt idx="49">
                  <c:v>1943.9999999999968</c:v>
                </c:pt>
                <c:pt idx="50">
                  <c:v>1476.0000000000005</c:v>
                </c:pt>
                <c:pt idx="51">
                  <c:v>252.00000000000102</c:v>
                </c:pt>
                <c:pt idx="52">
                  <c:v>360.0000000000051</c:v>
                </c:pt>
                <c:pt idx="53">
                  <c:v>395.99999999999795</c:v>
                </c:pt>
                <c:pt idx="54">
                  <c:v>1043.9999999999968</c:v>
                </c:pt>
                <c:pt idx="55">
                  <c:v>143.99999999999693</c:v>
                </c:pt>
                <c:pt idx="56">
                  <c:v>108.00000000000409</c:v>
                </c:pt>
                <c:pt idx="57">
                  <c:v>252.00000000000102</c:v>
                </c:pt>
                <c:pt idx="58">
                  <c:v>288.00000000000665</c:v>
                </c:pt>
                <c:pt idx="59">
                  <c:v>215.9999999999954</c:v>
                </c:pt>
                <c:pt idx="60">
                  <c:v>180.00000000000256</c:v>
                </c:pt>
                <c:pt idx="61">
                  <c:v>611.9999999999934</c:v>
                </c:pt>
                <c:pt idx="62">
                  <c:v>792.0000000000086</c:v>
                </c:pt>
                <c:pt idx="63">
                  <c:v>251.99999999998823</c:v>
                </c:pt>
                <c:pt idx="64">
                  <c:v>144.00000000000972</c:v>
                </c:pt>
                <c:pt idx="65">
                  <c:v>107.9999999999913</c:v>
                </c:pt>
                <c:pt idx="66">
                  <c:v>108.00000000000409</c:v>
                </c:pt>
                <c:pt idx="67">
                  <c:v>215.9999999999954</c:v>
                </c:pt>
                <c:pt idx="68">
                  <c:v>864.0000000000072</c:v>
                </c:pt>
                <c:pt idx="69">
                  <c:v>252.00000000000102</c:v>
                </c:pt>
                <c:pt idx="70">
                  <c:v>107.9999999999913</c:v>
                </c:pt>
                <c:pt idx="71">
                  <c:v>108.00000000000409</c:v>
                </c:pt>
                <c:pt idx="72">
                  <c:v>143.99999999999693</c:v>
                </c:pt>
                <c:pt idx="73">
                  <c:v>576.0000000000005</c:v>
                </c:pt>
                <c:pt idx="74">
                  <c:v>468.0000000000092</c:v>
                </c:pt>
                <c:pt idx="75">
                  <c:v>143.99999999999693</c:v>
                </c:pt>
                <c:pt idx="76">
                  <c:v>71.99999999999847</c:v>
                </c:pt>
                <c:pt idx="77">
                  <c:v>71.99999999999847</c:v>
                </c:pt>
                <c:pt idx="78">
                  <c:v>1512.0000000000061</c:v>
                </c:pt>
                <c:pt idx="79">
                  <c:v>2807.9999999999914</c:v>
                </c:pt>
                <c:pt idx="80">
                  <c:v>252.00000000000102</c:v>
                </c:pt>
                <c:pt idx="81">
                  <c:v>2447.999999999999</c:v>
                </c:pt>
                <c:pt idx="82">
                  <c:v>1295.999999999998</c:v>
                </c:pt>
                <c:pt idx="83">
                  <c:v>1404.000000000002</c:v>
                </c:pt>
                <c:pt idx="84">
                  <c:v>1332.0000000000036</c:v>
                </c:pt>
                <c:pt idx="85">
                  <c:v>1008.0000000000041</c:v>
                </c:pt>
                <c:pt idx="86">
                  <c:v>1871.9999999999984</c:v>
                </c:pt>
                <c:pt idx="87">
                  <c:v>1295.999999999998</c:v>
                </c:pt>
                <c:pt idx="88">
                  <c:v>647.999999999999</c:v>
                </c:pt>
                <c:pt idx="89">
                  <c:v>647.999999999999</c:v>
                </c:pt>
                <c:pt idx="90">
                  <c:v>360.0000000000051</c:v>
                </c:pt>
                <c:pt idx="91">
                  <c:v>359.9999999999923</c:v>
                </c:pt>
                <c:pt idx="92">
                  <c:v>323.9999999999995</c:v>
                </c:pt>
                <c:pt idx="93">
                  <c:v>360.0000000000051</c:v>
                </c:pt>
                <c:pt idx="94">
                  <c:v>648.0000000000118</c:v>
                </c:pt>
                <c:pt idx="95">
                  <c:v>539.9999999999949</c:v>
                </c:pt>
                <c:pt idx="96">
                  <c:v>1331.999999999991</c:v>
                </c:pt>
                <c:pt idx="97">
                  <c:v>791.9999999999959</c:v>
                </c:pt>
                <c:pt idx="98">
                  <c:v>324.0000000000123</c:v>
                </c:pt>
                <c:pt idx="99">
                  <c:v>719.9999999999847</c:v>
                </c:pt>
                <c:pt idx="100">
                  <c:v>1332.0000000000164</c:v>
                </c:pt>
                <c:pt idx="101">
                  <c:v>431.9999999999908</c:v>
                </c:pt>
                <c:pt idx="102">
                  <c:v>468.0000000000092</c:v>
                </c:pt>
                <c:pt idx="103">
                  <c:v>1511.9999999999804</c:v>
                </c:pt>
                <c:pt idx="104">
                  <c:v>720.0000000000102</c:v>
                </c:pt>
                <c:pt idx="105">
                  <c:v>828.0000000000143</c:v>
                </c:pt>
                <c:pt idx="106">
                  <c:v>1800</c:v>
                </c:pt>
                <c:pt idx="107">
                  <c:v>1187.9999999999939</c:v>
                </c:pt>
                <c:pt idx="108">
                  <c:v>360.0000000000051</c:v>
                </c:pt>
                <c:pt idx="109">
                  <c:v>900</c:v>
                </c:pt>
                <c:pt idx="110">
                  <c:v>1583.9999999999918</c:v>
                </c:pt>
                <c:pt idx="111">
                  <c:v>1008.0000000000041</c:v>
                </c:pt>
                <c:pt idx="112">
                  <c:v>179.99999999998977</c:v>
                </c:pt>
                <c:pt idx="113">
                  <c:v>828.0000000000143</c:v>
                </c:pt>
                <c:pt idx="114">
                  <c:v>1007.9999999999785</c:v>
                </c:pt>
                <c:pt idx="115">
                  <c:v>540.0000000000205</c:v>
                </c:pt>
                <c:pt idx="116">
                  <c:v>287.99999999999386</c:v>
                </c:pt>
                <c:pt idx="117">
                  <c:v>1404.000000000002</c:v>
                </c:pt>
                <c:pt idx="118">
                  <c:v>395.99999999999795</c:v>
                </c:pt>
                <c:pt idx="119">
                  <c:v>323.9999999999867</c:v>
                </c:pt>
                <c:pt idx="120">
                  <c:v>684.0000000000174</c:v>
                </c:pt>
                <c:pt idx="121">
                  <c:v>1871.9999999999857</c:v>
                </c:pt>
                <c:pt idx="122">
                  <c:v>1152.000000000001</c:v>
                </c:pt>
                <c:pt idx="123">
                  <c:v>1439.999999999995</c:v>
                </c:pt>
                <c:pt idx="124">
                  <c:v>2628.0000000000146</c:v>
                </c:pt>
                <c:pt idx="125">
                  <c:v>2591.999999999996</c:v>
                </c:pt>
                <c:pt idx="126">
                  <c:v>2700</c:v>
                </c:pt>
                <c:pt idx="127">
                  <c:v>1691.999999999996</c:v>
                </c:pt>
                <c:pt idx="128">
                  <c:v>2628.0000000000146</c:v>
                </c:pt>
                <c:pt idx="129">
                  <c:v>1475.9999999999877</c:v>
                </c:pt>
                <c:pt idx="130">
                  <c:v>647.999999999999</c:v>
                </c:pt>
                <c:pt idx="131">
                  <c:v>576.0000000000133</c:v>
                </c:pt>
                <c:pt idx="132">
                  <c:v>827.9999999999887</c:v>
                </c:pt>
                <c:pt idx="133">
                  <c:v>179.99999999998977</c:v>
                </c:pt>
                <c:pt idx="134">
                  <c:v>180.00000000001535</c:v>
                </c:pt>
                <c:pt idx="135">
                  <c:v>935.9999999999928</c:v>
                </c:pt>
                <c:pt idx="136">
                  <c:v>252.00000000000102</c:v>
                </c:pt>
                <c:pt idx="137">
                  <c:v>395.99999999999795</c:v>
                </c:pt>
                <c:pt idx="138">
                  <c:v>576.0000000000133</c:v>
                </c:pt>
                <c:pt idx="139">
                  <c:v>827.9999999999887</c:v>
                </c:pt>
                <c:pt idx="140">
                  <c:v>252.00000000000102</c:v>
                </c:pt>
                <c:pt idx="141">
                  <c:v>179.99999999998977</c:v>
                </c:pt>
                <c:pt idx="142">
                  <c:v>828.0000000000143</c:v>
                </c:pt>
                <c:pt idx="143">
                  <c:v>179.99999999998977</c:v>
                </c:pt>
                <c:pt idx="144">
                  <c:v>216.00000000000819</c:v>
                </c:pt>
              </c:numCache>
            </c:numRef>
          </c:val>
          <c:smooth val="0"/>
        </c:ser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2944"/>
        <c:crosses val="autoZero"/>
        <c:auto val="1"/>
        <c:lblOffset val="100"/>
        <c:noMultiLvlLbl val="0"/>
      </c:catAx>
      <c:valAx>
        <c:axId val="39782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Data!$D$2:$D$204</c:f>
              <c:numCache>
                <c:ptCount val="203"/>
                <c:pt idx="0">
                  <c:v>248</c:v>
                </c:pt>
                <c:pt idx="1">
                  <c:v>242</c:v>
                </c:pt>
                <c:pt idx="2">
                  <c:v>242</c:v>
                </c:pt>
                <c:pt idx="3">
                  <c:v>244</c:v>
                </c:pt>
                <c:pt idx="4">
                  <c:v>242</c:v>
                </c:pt>
                <c:pt idx="5">
                  <c:v>242</c:v>
                </c:pt>
                <c:pt idx="6">
                  <c:v>240</c:v>
                </c:pt>
                <c:pt idx="7">
                  <c:v>242</c:v>
                </c:pt>
                <c:pt idx="8">
                  <c:v>244</c:v>
                </c:pt>
                <c:pt idx="9">
                  <c:v>246</c:v>
                </c:pt>
                <c:pt idx="10">
                  <c:v>250</c:v>
                </c:pt>
                <c:pt idx="11">
                  <c:v>240</c:v>
                </c:pt>
                <c:pt idx="12">
                  <c:v>246</c:v>
                </c:pt>
                <c:pt idx="13">
                  <c:v>236</c:v>
                </c:pt>
                <c:pt idx="14">
                  <c:v>246</c:v>
                </c:pt>
                <c:pt idx="15">
                  <c:v>246</c:v>
                </c:pt>
                <c:pt idx="16">
                  <c:v>240</c:v>
                </c:pt>
                <c:pt idx="17">
                  <c:v>242</c:v>
                </c:pt>
                <c:pt idx="18">
                  <c:v>236</c:v>
                </c:pt>
                <c:pt idx="19">
                  <c:v>240</c:v>
                </c:pt>
                <c:pt idx="20">
                  <c:v>240</c:v>
                </c:pt>
                <c:pt idx="21">
                  <c:v>244</c:v>
                </c:pt>
                <c:pt idx="22">
                  <c:v>244</c:v>
                </c:pt>
                <c:pt idx="23">
                  <c:v>244</c:v>
                </c:pt>
                <c:pt idx="24">
                  <c:v>242</c:v>
                </c:pt>
                <c:pt idx="25">
                  <c:v>240</c:v>
                </c:pt>
                <c:pt idx="26">
                  <c:v>246</c:v>
                </c:pt>
                <c:pt idx="27">
                  <c:v>238</c:v>
                </c:pt>
                <c:pt idx="28">
                  <c:v>244</c:v>
                </c:pt>
                <c:pt idx="29">
                  <c:v>244</c:v>
                </c:pt>
                <c:pt idx="30">
                  <c:v>248</c:v>
                </c:pt>
                <c:pt idx="31">
                  <c:v>244</c:v>
                </c:pt>
                <c:pt idx="32">
                  <c:v>242</c:v>
                </c:pt>
                <c:pt idx="33">
                  <c:v>238</c:v>
                </c:pt>
                <c:pt idx="34">
                  <c:v>238</c:v>
                </c:pt>
                <c:pt idx="35">
                  <c:v>240</c:v>
                </c:pt>
                <c:pt idx="36">
                  <c:v>246</c:v>
                </c:pt>
                <c:pt idx="37">
                  <c:v>242</c:v>
                </c:pt>
                <c:pt idx="38">
                  <c:v>242</c:v>
                </c:pt>
                <c:pt idx="39">
                  <c:v>244</c:v>
                </c:pt>
                <c:pt idx="40">
                  <c:v>246</c:v>
                </c:pt>
                <c:pt idx="41">
                  <c:v>250</c:v>
                </c:pt>
                <c:pt idx="42">
                  <c:v>238</c:v>
                </c:pt>
                <c:pt idx="43">
                  <c:v>240</c:v>
                </c:pt>
                <c:pt idx="44">
                  <c:v>246</c:v>
                </c:pt>
                <c:pt idx="45">
                  <c:v>244</c:v>
                </c:pt>
                <c:pt idx="46">
                  <c:v>244</c:v>
                </c:pt>
                <c:pt idx="47">
                  <c:v>242</c:v>
                </c:pt>
                <c:pt idx="48">
                  <c:v>232</c:v>
                </c:pt>
                <c:pt idx="49">
                  <c:v>238</c:v>
                </c:pt>
                <c:pt idx="50">
                  <c:v>242</c:v>
                </c:pt>
                <c:pt idx="51">
                  <c:v>238</c:v>
                </c:pt>
                <c:pt idx="52">
                  <c:v>246</c:v>
                </c:pt>
                <c:pt idx="53">
                  <c:v>242</c:v>
                </c:pt>
                <c:pt idx="54">
                  <c:v>244</c:v>
                </c:pt>
                <c:pt idx="55">
                  <c:v>250</c:v>
                </c:pt>
                <c:pt idx="56">
                  <c:v>242</c:v>
                </c:pt>
                <c:pt idx="57">
                  <c:v>248</c:v>
                </c:pt>
                <c:pt idx="58">
                  <c:v>244</c:v>
                </c:pt>
                <c:pt idx="59">
                  <c:v>244</c:v>
                </c:pt>
                <c:pt idx="60">
                  <c:v>242</c:v>
                </c:pt>
                <c:pt idx="61">
                  <c:v>242</c:v>
                </c:pt>
                <c:pt idx="62">
                  <c:v>242</c:v>
                </c:pt>
                <c:pt idx="63">
                  <c:v>236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242</c:v>
                </c:pt>
                <c:pt idx="68">
                  <c:v>244</c:v>
                </c:pt>
                <c:pt idx="69">
                  <c:v>242</c:v>
                </c:pt>
                <c:pt idx="70">
                  <c:v>250</c:v>
                </c:pt>
                <c:pt idx="71">
                  <c:v>242</c:v>
                </c:pt>
                <c:pt idx="72">
                  <c:v>244</c:v>
                </c:pt>
                <c:pt idx="73">
                  <c:v>242</c:v>
                </c:pt>
                <c:pt idx="74">
                  <c:v>244</c:v>
                </c:pt>
                <c:pt idx="75">
                  <c:v>238</c:v>
                </c:pt>
                <c:pt idx="76">
                  <c:v>246</c:v>
                </c:pt>
                <c:pt idx="77">
                  <c:v>242</c:v>
                </c:pt>
                <c:pt idx="78">
                  <c:v>234</c:v>
                </c:pt>
                <c:pt idx="79">
                  <c:v>246</c:v>
                </c:pt>
                <c:pt idx="80">
                  <c:v>248</c:v>
                </c:pt>
                <c:pt idx="81">
                  <c:v>250</c:v>
                </c:pt>
                <c:pt idx="82">
                  <c:v>246</c:v>
                </c:pt>
                <c:pt idx="83">
                  <c:v>242</c:v>
                </c:pt>
                <c:pt idx="84">
                  <c:v>244</c:v>
                </c:pt>
                <c:pt idx="85">
                  <c:v>248</c:v>
                </c:pt>
                <c:pt idx="86">
                  <c:v>244</c:v>
                </c:pt>
                <c:pt idx="87">
                  <c:v>234</c:v>
                </c:pt>
                <c:pt idx="88">
                  <c:v>242</c:v>
                </c:pt>
                <c:pt idx="89">
                  <c:v>246</c:v>
                </c:pt>
                <c:pt idx="90">
                  <c:v>250</c:v>
                </c:pt>
                <c:pt idx="91">
                  <c:v>248</c:v>
                </c:pt>
                <c:pt idx="92">
                  <c:v>250</c:v>
                </c:pt>
                <c:pt idx="93">
                  <c:v>242</c:v>
                </c:pt>
                <c:pt idx="94">
                  <c:v>250</c:v>
                </c:pt>
                <c:pt idx="95">
                  <c:v>248</c:v>
                </c:pt>
                <c:pt idx="96">
                  <c:v>244</c:v>
                </c:pt>
                <c:pt idx="97">
                  <c:v>238</c:v>
                </c:pt>
                <c:pt idx="98">
                  <c:v>240</c:v>
                </c:pt>
                <c:pt idx="99">
                  <c:v>238</c:v>
                </c:pt>
                <c:pt idx="100">
                  <c:v>246</c:v>
                </c:pt>
                <c:pt idx="101">
                  <c:v>234</c:v>
                </c:pt>
                <c:pt idx="102">
                  <c:v>242</c:v>
                </c:pt>
                <c:pt idx="103">
                  <c:v>242</c:v>
                </c:pt>
                <c:pt idx="104">
                  <c:v>242</c:v>
                </c:pt>
                <c:pt idx="105">
                  <c:v>232</c:v>
                </c:pt>
                <c:pt idx="106">
                  <c:v>242</c:v>
                </c:pt>
                <c:pt idx="107">
                  <c:v>242</c:v>
                </c:pt>
                <c:pt idx="108">
                  <c:v>230</c:v>
                </c:pt>
                <c:pt idx="109">
                  <c:v>232</c:v>
                </c:pt>
                <c:pt idx="110">
                  <c:v>238</c:v>
                </c:pt>
                <c:pt idx="111">
                  <c:v>240</c:v>
                </c:pt>
                <c:pt idx="112">
                  <c:v>246</c:v>
                </c:pt>
                <c:pt idx="113">
                  <c:v>238</c:v>
                </c:pt>
                <c:pt idx="114">
                  <c:v>242</c:v>
                </c:pt>
                <c:pt idx="115">
                  <c:v>242</c:v>
                </c:pt>
                <c:pt idx="116">
                  <c:v>238</c:v>
                </c:pt>
                <c:pt idx="117">
                  <c:v>238</c:v>
                </c:pt>
                <c:pt idx="118">
                  <c:v>242</c:v>
                </c:pt>
                <c:pt idx="119">
                  <c:v>242</c:v>
                </c:pt>
                <c:pt idx="120">
                  <c:v>238</c:v>
                </c:pt>
                <c:pt idx="121">
                  <c:v>242</c:v>
                </c:pt>
                <c:pt idx="122">
                  <c:v>244</c:v>
                </c:pt>
                <c:pt idx="123">
                  <c:v>244</c:v>
                </c:pt>
                <c:pt idx="124">
                  <c:v>240</c:v>
                </c:pt>
                <c:pt idx="125">
                  <c:v>250</c:v>
                </c:pt>
                <c:pt idx="126">
                  <c:v>244</c:v>
                </c:pt>
                <c:pt idx="127">
                  <c:v>246</c:v>
                </c:pt>
                <c:pt idx="128">
                  <c:v>242</c:v>
                </c:pt>
                <c:pt idx="129">
                  <c:v>246</c:v>
                </c:pt>
                <c:pt idx="130">
                  <c:v>244</c:v>
                </c:pt>
                <c:pt idx="131">
                  <c:v>242</c:v>
                </c:pt>
                <c:pt idx="132">
                  <c:v>242</c:v>
                </c:pt>
                <c:pt idx="133">
                  <c:v>248</c:v>
                </c:pt>
                <c:pt idx="134">
                  <c:v>240</c:v>
                </c:pt>
                <c:pt idx="135">
                  <c:v>244</c:v>
                </c:pt>
                <c:pt idx="136">
                  <c:v>252</c:v>
                </c:pt>
                <c:pt idx="137">
                  <c:v>234</c:v>
                </c:pt>
                <c:pt idx="138">
                  <c:v>242</c:v>
                </c:pt>
                <c:pt idx="139">
                  <c:v>238</c:v>
                </c:pt>
                <c:pt idx="140">
                  <c:v>238</c:v>
                </c:pt>
                <c:pt idx="141">
                  <c:v>244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22502177"/>
        <c:axId val="1193002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2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Data!$X$2:$X$160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12.5</c:v>
                </c:pt>
                <c:pt idx="54">
                  <c:v>0</c:v>
                </c:pt>
                <c:pt idx="55">
                  <c:v>48</c:v>
                </c:pt>
                <c:pt idx="56">
                  <c:v>146.6</c:v>
                </c:pt>
                <c:pt idx="57">
                  <c:v>93.3</c:v>
                </c:pt>
                <c:pt idx="58">
                  <c:v>23.5</c:v>
                </c:pt>
                <c:pt idx="59">
                  <c:v>19.8</c:v>
                </c:pt>
                <c:pt idx="60">
                  <c:v>126.5</c:v>
                </c:pt>
                <c:pt idx="61">
                  <c:v>203.4</c:v>
                </c:pt>
                <c:pt idx="62">
                  <c:v>135.5</c:v>
                </c:pt>
                <c:pt idx="63">
                  <c:v>39</c:v>
                </c:pt>
                <c:pt idx="64">
                  <c:v>269.5</c:v>
                </c:pt>
                <c:pt idx="65">
                  <c:v>288.4</c:v>
                </c:pt>
                <c:pt idx="66">
                  <c:v>287.5</c:v>
                </c:pt>
                <c:pt idx="67">
                  <c:v>208.5</c:v>
                </c:pt>
                <c:pt idx="68">
                  <c:v>339.8</c:v>
                </c:pt>
                <c:pt idx="69">
                  <c:v>252</c:v>
                </c:pt>
                <c:pt idx="70">
                  <c:v>66.8</c:v>
                </c:pt>
                <c:pt idx="71">
                  <c:v>61.1</c:v>
                </c:pt>
                <c:pt idx="72">
                  <c:v>333.7</c:v>
                </c:pt>
                <c:pt idx="73">
                  <c:v>365.4</c:v>
                </c:pt>
                <c:pt idx="74">
                  <c:v>346.1</c:v>
                </c:pt>
                <c:pt idx="75">
                  <c:v>100.5</c:v>
                </c:pt>
                <c:pt idx="76">
                  <c:v>363.1</c:v>
                </c:pt>
                <c:pt idx="77">
                  <c:v>375.5</c:v>
                </c:pt>
                <c:pt idx="78">
                  <c:v>367.4</c:v>
                </c:pt>
                <c:pt idx="79">
                  <c:v>347.7</c:v>
                </c:pt>
                <c:pt idx="80">
                  <c:v>336.6</c:v>
                </c:pt>
                <c:pt idx="81">
                  <c:v>326.2</c:v>
                </c:pt>
                <c:pt idx="82">
                  <c:v>335.3</c:v>
                </c:pt>
                <c:pt idx="83">
                  <c:v>332</c:v>
                </c:pt>
                <c:pt idx="84">
                  <c:v>307.2</c:v>
                </c:pt>
                <c:pt idx="85">
                  <c:v>110</c:v>
                </c:pt>
                <c:pt idx="86">
                  <c:v>270.2</c:v>
                </c:pt>
                <c:pt idx="87">
                  <c:v>266</c:v>
                </c:pt>
                <c:pt idx="88">
                  <c:v>212.5</c:v>
                </c:pt>
                <c:pt idx="89">
                  <c:v>194.2</c:v>
                </c:pt>
                <c:pt idx="90">
                  <c:v>150</c:v>
                </c:pt>
                <c:pt idx="91">
                  <c:v>126.5</c:v>
                </c:pt>
                <c:pt idx="92">
                  <c:v>126.5</c:v>
                </c:pt>
                <c:pt idx="93">
                  <c:v>8.9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12.6</c:v>
                </c:pt>
                <c:pt idx="56">
                  <c:v>49.7</c:v>
                </c:pt>
                <c:pt idx="57">
                  <c:v>33.9</c:v>
                </c:pt>
                <c:pt idx="58">
                  <c:v>13.3</c:v>
                </c:pt>
                <c:pt idx="59">
                  <c:v>8.5</c:v>
                </c:pt>
                <c:pt idx="60">
                  <c:v>35.9</c:v>
                </c:pt>
                <c:pt idx="61">
                  <c:v>63.6</c:v>
                </c:pt>
                <c:pt idx="62">
                  <c:v>73.5</c:v>
                </c:pt>
                <c:pt idx="63">
                  <c:v>20.6</c:v>
                </c:pt>
                <c:pt idx="64">
                  <c:v>142</c:v>
                </c:pt>
                <c:pt idx="65">
                  <c:v>161.7</c:v>
                </c:pt>
                <c:pt idx="66">
                  <c:v>233.6</c:v>
                </c:pt>
                <c:pt idx="67">
                  <c:v>108.9</c:v>
                </c:pt>
                <c:pt idx="68">
                  <c:v>227</c:v>
                </c:pt>
                <c:pt idx="69">
                  <c:v>86.7</c:v>
                </c:pt>
                <c:pt idx="70">
                  <c:v>57.1</c:v>
                </c:pt>
                <c:pt idx="71">
                  <c:v>49.3</c:v>
                </c:pt>
                <c:pt idx="72">
                  <c:v>124.5</c:v>
                </c:pt>
                <c:pt idx="73">
                  <c:v>305.2</c:v>
                </c:pt>
                <c:pt idx="74">
                  <c:v>149.7</c:v>
                </c:pt>
                <c:pt idx="75">
                  <c:v>68</c:v>
                </c:pt>
                <c:pt idx="76">
                  <c:v>194.3</c:v>
                </c:pt>
                <c:pt idx="77">
                  <c:v>242.5</c:v>
                </c:pt>
                <c:pt idx="78">
                  <c:v>253.7</c:v>
                </c:pt>
                <c:pt idx="79">
                  <c:v>274.5</c:v>
                </c:pt>
                <c:pt idx="80">
                  <c:v>310.8</c:v>
                </c:pt>
                <c:pt idx="81">
                  <c:v>297.3</c:v>
                </c:pt>
                <c:pt idx="82">
                  <c:v>233.4</c:v>
                </c:pt>
                <c:pt idx="83">
                  <c:v>234.4</c:v>
                </c:pt>
                <c:pt idx="84">
                  <c:v>99.8</c:v>
                </c:pt>
                <c:pt idx="85">
                  <c:v>33</c:v>
                </c:pt>
                <c:pt idx="86">
                  <c:v>146.2</c:v>
                </c:pt>
                <c:pt idx="87">
                  <c:v>203.3</c:v>
                </c:pt>
                <c:pt idx="88">
                  <c:v>87.5</c:v>
                </c:pt>
                <c:pt idx="89">
                  <c:v>85.3</c:v>
                </c:pt>
                <c:pt idx="90">
                  <c:v>60.2</c:v>
                </c:pt>
                <c:pt idx="91">
                  <c:v>36.5</c:v>
                </c:pt>
                <c:pt idx="92">
                  <c:v>87.5</c:v>
                </c:pt>
                <c:pt idx="93">
                  <c:v>3.7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17.2</c:v>
                </c:pt>
                <c:pt idx="57">
                  <c:v>11.1</c:v>
                </c:pt>
                <c:pt idx="58">
                  <c:v>8.1</c:v>
                </c:pt>
                <c:pt idx="59">
                  <c:v>7</c:v>
                </c:pt>
                <c:pt idx="60">
                  <c:v>7.5</c:v>
                </c:pt>
                <c:pt idx="61">
                  <c:v>28.1</c:v>
                </c:pt>
                <c:pt idx="62">
                  <c:v>31.8</c:v>
                </c:pt>
                <c:pt idx="63">
                  <c:v>8.6</c:v>
                </c:pt>
                <c:pt idx="64">
                  <c:v>36.6</c:v>
                </c:pt>
                <c:pt idx="65">
                  <c:v>73</c:v>
                </c:pt>
                <c:pt idx="66">
                  <c:v>62.2</c:v>
                </c:pt>
                <c:pt idx="67">
                  <c:v>54</c:v>
                </c:pt>
                <c:pt idx="68">
                  <c:v>80.9</c:v>
                </c:pt>
                <c:pt idx="69">
                  <c:v>64.6</c:v>
                </c:pt>
                <c:pt idx="70">
                  <c:v>48.6</c:v>
                </c:pt>
                <c:pt idx="71">
                  <c:v>34.8</c:v>
                </c:pt>
                <c:pt idx="72">
                  <c:v>38</c:v>
                </c:pt>
                <c:pt idx="73">
                  <c:v>91.7</c:v>
                </c:pt>
                <c:pt idx="74">
                  <c:v>60</c:v>
                </c:pt>
                <c:pt idx="75">
                  <c:v>52.2</c:v>
                </c:pt>
                <c:pt idx="76">
                  <c:v>73</c:v>
                </c:pt>
                <c:pt idx="77">
                  <c:v>66.4</c:v>
                </c:pt>
                <c:pt idx="78">
                  <c:v>69.3</c:v>
                </c:pt>
                <c:pt idx="79">
                  <c:v>96.5</c:v>
                </c:pt>
                <c:pt idx="80">
                  <c:v>161.8</c:v>
                </c:pt>
                <c:pt idx="81">
                  <c:v>79.1</c:v>
                </c:pt>
                <c:pt idx="82">
                  <c:v>71.8</c:v>
                </c:pt>
                <c:pt idx="83">
                  <c:v>70</c:v>
                </c:pt>
                <c:pt idx="84">
                  <c:v>57.5</c:v>
                </c:pt>
                <c:pt idx="85">
                  <c:v>18.5</c:v>
                </c:pt>
                <c:pt idx="86">
                  <c:v>20.7</c:v>
                </c:pt>
                <c:pt idx="87">
                  <c:v>61.2</c:v>
                </c:pt>
                <c:pt idx="88">
                  <c:v>29.7</c:v>
                </c:pt>
                <c:pt idx="89">
                  <c:v>29.8</c:v>
                </c:pt>
                <c:pt idx="90">
                  <c:v>9.9</c:v>
                </c:pt>
                <c:pt idx="91">
                  <c:v>7.6</c:v>
                </c:pt>
                <c:pt idx="92">
                  <c:v>12.3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10737019"/>
        <c:axId val="29524308"/>
      </c:line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7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Data!$AB$2:$AB$160</c:f>
              <c:numCache>
                <c:ptCount val="159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0.5</c:v>
                </c:pt>
                <c:pt idx="81">
                  <c:v>0.5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0.7</c:v>
                </c:pt>
                <c:pt idx="90">
                  <c:v>0.7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</c:numCache>
            </c:numRef>
          </c:val>
          <c:smooth val="0"/>
        </c:ser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Data!$AH$1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Data!$AH$2:$AH$233</c:f>
              <c:numCache>
                <c:ptCount val="232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-2.1</c:v>
                </c:pt>
                <c:pt idx="39">
                  <c:v>-2.1</c:v>
                </c:pt>
                <c:pt idx="40">
                  <c:v>-2.1</c:v>
                </c:pt>
                <c:pt idx="41">
                  <c:v>-2.1</c:v>
                </c:pt>
                <c:pt idx="42">
                  <c:v>-2.1</c:v>
                </c:pt>
                <c:pt idx="43">
                  <c:v>-2.1</c:v>
                </c:pt>
                <c:pt idx="44">
                  <c:v>-2.1</c:v>
                </c:pt>
                <c:pt idx="45">
                  <c:v>-2.1</c:v>
                </c:pt>
                <c:pt idx="46">
                  <c:v>-2.1</c:v>
                </c:pt>
                <c:pt idx="47">
                  <c:v>-2.1</c:v>
                </c:pt>
                <c:pt idx="48">
                  <c:v>-2.1</c:v>
                </c:pt>
                <c:pt idx="49">
                  <c:v>-2.1</c:v>
                </c:pt>
                <c:pt idx="50">
                  <c:v>-2.1</c:v>
                </c:pt>
                <c:pt idx="51">
                  <c:v>-2.1</c:v>
                </c:pt>
                <c:pt idx="52">
                  <c:v>-2</c:v>
                </c:pt>
                <c:pt idx="53">
                  <c:v>-1.6</c:v>
                </c:pt>
                <c:pt idx="54">
                  <c:v>-1.8</c:v>
                </c:pt>
                <c:pt idx="55">
                  <c:v>-0.1</c:v>
                </c:pt>
                <c:pt idx="56">
                  <c:v>3.6</c:v>
                </c:pt>
                <c:pt idx="57">
                  <c:v>1.2</c:v>
                </c:pt>
                <c:pt idx="58">
                  <c:v>-1.1</c:v>
                </c:pt>
                <c:pt idx="59">
                  <c:v>-1.4</c:v>
                </c:pt>
                <c:pt idx="60">
                  <c:v>2.3</c:v>
                </c:pt>
                <c:pt idx="61">
                  <c:v>5.8</c:v>
                </c:pt>
                <c:pt idx="62">
                  <c:v>3.4</c:v>
                </c:pt>
                <c:pt idx="63">
                  <c:v>-0.6</c:v>
                </c:pt>
                <c:pt idx="64">
                  <c:v>7.7</c:v>
                </c:pt>
                <c:pt idx="65">
                  <c:v>8.3</c:v>
                </c:pt>
                <c:pt idx="66">
                  <c:v>8.1</c:v>
                </c:pt>
                <c:pt idx="67">
                  <c:v>5.7</c:v>
                </c:pt>
                <c:pt idx="68">
                  <c:v>9.7</c:v>
                </c:pt>
                <c:pt idx="69">
                  <c:v>7</c:v>
                </c:pt>
                <c:pt idx="70">
                  <c:v>0.3</c:v>
                </c:pt>
                <c:pt idx="71">
                  <c:v>0.2</c:v>
                </c:pt>
                <c:pt idx="72">
                  <c:v>9.9</c:v>
                </c:pt>
                <c:pt idx="73">
                  <c:v>10.8</c:v>
                </c:pt>
                <c:pt idx="74">
                  <c:v>9.9</c:v>
                </c:pt>
                <c:pt idx="75">
                  <c:v>1.5</c:v>
                </c:pt>
                <c:pt idx="76">
                  <c:v>10.6</c:v>
                </c:pt>
                <c:pt idx="77">
                  <c:v>10.9</c:v>
                </c:pt>
                <c:pt idx="78">
                  <c:v>10.6</c:v>
                </c:pt>
                <c:pt idx="79">
                  <c:v>10</c:v>
                </c:pt>
                <c:pt idx="80">
                  <c:v>9.4</c:v>
                </c:pt>
                <c:pt idx="81">
                  <c:v>9.2</c:v>
                </c:pt>
                <c:pt idx="82">
                  <c:v>9.4</c:v>
                </c:pt>
                <c:pt idx="83">
                  <c:v>9.5</c:v>
                </c:pt>
                <c:pt idx="84">
                  <c:v>8.9</c:v>
                </c:pt>
                <c:pt idx="85">
                  <c:v>1.7</c:v>
                </c:pt>
                <c:pt idx="86">
                  <c:v>7.8</c:v>
                </c:pt>
                <c:pt idx="87">
                  <c:v>7.4</c:v>
                </c:pt>
                <c:pt idx="88">
                  <c:v>6.1</c:v>
                </c:pt>
                <c:pt idx="89">
                  <c:v>5.2</c:v>
                </c:pt>
                <c:pt idx="90">
                  <c:v>4</c:v>
                </c:pt>
                <c:pt idx="91">
                  <c:v>2.1</c:v>
                </c:pt>
                <c:pt idx="92">
                  <c:v>2.1</c:v>
                </c:pt>
                <c:pt idx="93">
                  <c:v>-1.5</c:v>
                </c:pt>
                <c:pt idx="94">
                  <c:v>-1.9</c:v>
                </c:pt>
                <c:pt idx="95">
                  <c:v>-1.9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-2.1</c:v>
                </c:pt>
                <c:pt idx="100">
                  <c:v>-2.1</c:v>
                </c:pt>
                <c:pt idx="101">
                  <c:v>-2.1</c:v>
                </c:pt>
                <c:pt idx="102">
                  <c:v>-2</c:v>
                </c:pt>
                <c:pt idx="103">
                  <c:v>-2.1</c:v>
                </c:pt>
                <c:pt idx="104">
                  <c:v>-2.1</c:v>
                </c:pt>
                <c:pt idx="105">
                  <c:v>-2.1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-2.1</c:v>
                </c:pt>
                <c:pt idx="110">
                  <c:v>-2.1</c:v>
                </c:pt>
                <c:pt idx="111">
                  <c:v>-2.1</c:v>
                </c:pt>
                <c:pt idx="112">
                  <c:v>-2.1</c:v>
                </c:pt>
                <c:pt idx="113">
                  <c:v>-2.1</c:v>
                </c:pt>
                <c:pt idx="114">
                  <c:v>-2.1</c:v>
                </c:pt>
                <c:pt idx="115">
                  <c:v>-2.1</c:v>
                </c:pt>
                <c:pt idx="116">
                  <c:v>-2.1</c:v>
                </c:pt>
                <c:pt idx="117">
                  <c:v>-2.1</c:v>
                </c:pt>
                <c:pt idx="118">
                  <c:v>-2.1</c:v>
                </c:pt>
                <c:pt idx="119">
                  <c:v>-2.1</c:v>
                </c:pt>
                <c:pt idx="120">
                  <c:v>-2.1</c:v>
                </c:pt>
                <c:pt idx="121">
                  <c:v>-2.1</c:v>
                </c:pt>
                <c:pt idx="122">
                  <c:v>-2.1</c:v>
                </c:pt>
                <c:pt idx="123">
                  <c:v>-2.1</c:v>
                </c:pt>
                <c:pt idx="124">
                  <c:v>-2.1</c:v>
                </c:pt>
                <c:pt idx="125">
                  <c:v>-2.1</c:v>
                </c:pt>
                <c:pt idx="126">
                  <c:v>-2.1</c:v>
                </c:pt>
                <c:pt idx="127">
                  <c:v>-2.1</c:v>
                </c:pt>
                <c:pt idx="128">
                  <c:v>-2.1</c:v>
                </c:pt>
                <c:pt idx="129">
                  <c:v>-2.1</c:v>
                </c:pt>
                <c:pt idx="130">
                  <c:v>-2.1</c:v>
                </c:pt>
                <c:pt idx="131">
                  <c:v>-2.1</c:v>
                </c:pt>
                <c:pt idx="132">
                  <c:v>-2.1</c:v>
                </c:pt>
                <c:pt idx="133">
                  <c:v>-2.1</c:v>
                </c:pt>
                <c:pt idx="134">
                  <c:v>-2.1</c:v>
                </c:pt>
                <c:pt idx="135">
                  <c:v>-2.1</c:v>
                </c:pt>
                <c:pt idx="136">
                  <c:v>-2.1</c:v>
                </c:pt>
                <c:pt idx="137">
                  <c:v>-2.1</c:v>
                </c:pt>
                <c:pt idx="138">
                  <c:v>-2.1</c:v>
                </c:pt>
                <c:pt idx="139">
                  <c:v>-2.1</c:v>
                </c:pt>
                <c:pt idx="140">
                  <c:v>-2.1</c:v>
                </c:pt>
                <c:pt idx="141">
                  <c:v>-2.1</c:v>
                </c:pt>
                <c:pt idx="142">
                  <c:v>-2.1</c:v>
                </c:pt>
                <c:pt idx="143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Data!$AI$1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Data!$AI$2:$AI$233</c:f>
              <c:numCache>
                <c:ptCount val="232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-2.2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-2.3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-2.2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-2.1</c:v>
                </c:pt>
                <c:pt idx="39">
                  <c:v>-2.2</c:v>
                </c:pt>
                <c:pt idx="40">
                  <c:v>-2.2</c:v>
                </c:pt>
                <c:pt idx="41">
                  <c:v>-2.1</c:v>
                </c:pt>
                <c:pt idx="42">
                  <c:v>-2.1</c:v>
                </c:pt>
                <c:pt idx="43">
                  <c:v>-2.1</c:v>
                </c:pt>
                <c:pt idx="44">
                  <c:v>-2.1</c:v>
                </c:pt>
                <c:pt idx="45">
                  <c:v>-2.1</c:v>
                </c:pt>
                <c:pt idx="46">
                  <c:v>-2.1</c:v>
                </c:pt>
                <c:pt idx="47">
                  <c:v>-2.1</c:v>
                </c:pt>
                <c:pt idx="48">
                  <c:v>-2.1</c:v>
                </c:pt>
                <c:pt idx="49">
                  <c:v>-2.1</c:v>
                </c:pt>
                <c:pt idx="50">
                  <c:v>-2.2</c:v>
                </c:pt>
                <c:pt idx="51">
                  <c:v>-2.3</c:v>
                </c:pt>
                <c:pt idx="52">
                  <c:v>-2.1</c:v>
                </c:pt>
                <c:pt idx="53">
                  <c:v>-2</c:v>
                </c:pt>
                <c:pt idx="54">
                  <c:v>-2</c:v>
                </c:pt>
                <c:pt idx="55">
                  <c:v>-1.5</c:v>
                </c:pt>
                <c:pt idx="56">
                  <c:v>-0.2</c:v>
                </c:pt>
                <c:pt idx="57">
                  <c:v>-0.8</c:v>
                </c:pt>
                <c:pt idx="58">
                  <c:v>-1.5</c:v>
                </c:pt>
                <c:pt idx="59">
                  <c:v>-1.7</c:v>
                </c:pt>
                <c:pt idx="60">
                  <c:v>-0.7</c:v>
                </c:pt>
                <c:pt idx="61">
                  <c:v>0.4</c:v>
                </c:pt>
                <c:pt idx="62">
                  <c:v>0.6</c:v>
                </c:pt>
                <c:pt idx="63">
                  <c:v>-1.2</c:v>
                </c:pt>
                <c:pt idx="64">
                  <c:v>3.2</c:v>
                </c:pt>
                <c:pt idx="65">
                  <c:v>3.9</c:v>
                </c:pt>
                <c:pt idx="66">
                  <c:v>6.2</c:v>
                </c:pt>
                <c:pt idx="67">
                  <c:v>2</c:v>
                </c:pt>
                <c:pt idx="68">
                  <c:v>6</c:v>
                </c:pt>
                <c:pt idx="69">
                  <c:v>1.1</c:v>
                </c:pt>
                <c:pt idx="70">
                  <c:v>0</c:v>
                </c:pt>
                <c:pt idx="71">
                  <c:v>-0.2</c:v>
                </c:pt>
                <c:pt idx="72">
                  <c:v>2.4</c:v>
                </c:pt>
                <c:pt idx="73">
                  <c:v>8.6</c:v>
                </c:pt>
                <c:pt idx="74">
                  <c:v>3.3</c:v>
                </c:pt>
                <c:pt idx="75">
                  <c:v>0.4</c:v>
                </c:pt>
                <c:pt idx="76">
                  <c:v>4.9</c:v>
                </c:pt>
                <c:pt idx="77">
                  <c:v>6.5</c:v>
                </c:pt>
                <c:pt idx="78">
                  <c:v>6.9</c:v>
                </c:pt>
                <c:pt idx="79">
                  <c:v>7.6</c:v>
                </c:pt>
                <c:pt idx="80">
                  <c:v>8.7</c:v>
                </c:pt>
                <c:pt idx="81">
                  <c:v>8.2</c:v>
                </c:pt>
                <c:pt idx="82">
                  <c:v>6.1</c:v>
                </c:pt>
                <c:pt idx="83">
                  <c:v>6.2</c:v>
                </c:pt>
                <c:pt idx="84">
                  <c:v>1.5</c:v>
                </c:pt>
                <c:pt idx="85">
                  <c:v>-0.7</c:v>
                </c:pt>
                <c:pt idx="86">
                  <c:v>3.4</c:v>
                </c:pt>
                <c:pt idx="87">
                  <c:v>5.2</c:v>
                </c:pt>
                <c:pt idx="88">
                  <c:v>1.2</c:v>
                </c:pt>
                <c:pt idx="89">
                  <c:v>1.1</c:v>
                </c:pt>
                <c:pt idx="90">
                  <c:v>0.2</c:v>
                </c:pt>
                <c:pt idx="91">
                  <c:v>-0.7</c:v>
                </c:pt>
                <c:pt idx="92">
                  <c:v>1</c:v>
                </c:pt>
                <c:pt idx="93">
                  <c:v>-1.9</c:v>
                </c:pt>
                <c:pt idx="94">
                  <c:v>-2</c:v>
                </c:pt>
                <c:pt idx="95">
                  <c:v>-2.1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-2.4</c:v>
                </c:pt>
                <c:pt idx="100">
                  <c:v>-2.1</c:v>
                </c:pt>
                <c:pt idx="101">
                  <c:v>-2.1</c:v>
                </c:pt>
                <c:pt idx="102">
                  <c:v>-2.1</c:v>
                </c:pt>
                <c:pt idx="103">
                  <c:v>-2.1</c:v>
                </c:pt>
                <c:pt idx="104">
                  <c:v>-2.1</c:v>
                </c:pt>
                <c:pt idx="105">
                  <c:v>-2.1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-2.1</c:v>
                </c:pt>
                <c:pt idx="110">
                  <c:v>-2.1</c:v>
                </c:pt>
                <c:pt idx="111">
                  <c:v>-2.1</c:v>
                </c:pt>
                <c:pt idx="112">
                  <c:v>-2.1</c:v>
                </c:pt>
                <c:pt idx="113">
                  <c:v>-2.1</c:v>
                </c:pt>
                <c:pt idx="114">
                  <c:v>-2.1</c:v>
                </c:pt>
                <c:pt idx="115">
                  <c:v>-2.1</c:v>
                </c:pt>
                <c:pt idx="116">
                  <c:v>-2.1</c:v>
                </c:pt>
                <c:pt idx="117">
                  <c:v>-2.1</c:v>
                </c:pt>
                <c:pt idx="118">
                  <c:v>-2.1</c:v>
                </c:pt>
                <c:pt idx="119">
                  <c:v>-2.1</c:v>
                </c:pt>
                <c:pt idx="120">
                  <c:v>-2.1</c:v>
                </c:pt>
                <c:pt idx="121">
                  <c:v>-2.1</c:v>
                </c:pt>
                <c:pt idx="122">
                  <c:v>-2.1</c:v>
                </c:pt>
                <c:pt idx="123">
                  <c:v>-2.1</c:v>
                </c:pt>
                <c:pt idx="124">
                  <c:v>-2.1</c:v>
                </c:pt>
                <c:pt idx="125">
                  <c:v>-2.1</c:v>
                </c:pt>
                <c:pt idx="126">
                  <c:v>-2.1</c:v>
                </c:pt>
                <c:pt idx="127">
                  <c:v>-2.1</c:v>
                </c:pt>
                <c:pt idx="128">
                  <c:v>-2.2</c:v>
                </c:pt>
                <c:pt idx="129">
                  <c:v>-2.1</c:v>
                </c:pt>
                <c:pt idx="130">
                  <c:v>-2.1</c:v>
                </c:pt>
                <c:pt idx="131">
                  <c:v>-2.1</c:v>
                </c:pt>
                <c:pt idx="132">
                  <c:v>-2.1</c:v>
                </c:pt>
                <c:pt idx="133">
                  <c:v>-2.1</c:v>
                </c:pt>
                <c:pt idx="134">
                  <c:v>-2.1</c:v>
                </c:pt>
                <c:pt idx="135">
                  <c:v>-2.1</c:v>
                </c:pt>
                <c:pt idx="136">
                  <c:v>-2.1</c:v>
                </c:pt>
                <c:pt idx="137">
                  <c:v>-2.1</c:v>
                </c:pt>
                <c:pt idx="138">
                  <c:v>-2.1</c:v>
                </c:pt>
                <c:pt idx="139">
                  <c:v>-2.1</c:v>
                </c:pt>
                <c:pt idx="140">
                  <c:v>-2.1</c:v>
                </c:pt>
                <c:pt idx="141">
                  <c:v>-2.1</c:v>
                </c:pt>
                <c:pt idx="142">
                  <c:v>-2.1</c:v>
                </c:pt>
                <c:pt idx="143">
                  <c:v>-2.2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Data!$AJ$1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Data!$AJ$2:$AJ$233</c:f>
              <c:numCache>
                <c:ptCount val="232"/>
                <c:pt idx="0">
                  <c:v>-2.6</c:v>
                </c:pt>
                <c:pt idx="1">
                  <c:v>-2.6</c:v>
                </c:pt>
                <c:pt idx="2">
                  <c:v>-2.6</c:v>
                </c:pt>
                <c:pt idx="3">
                  <c:v>-2.6</c:v>
                </c:pt>
                <c:pt idx="4">
                  <c:v>-2.6</c:v>
                </c:pt>
                <c:pt idx="5">
                  <c:v>-2.6</c:v>
                </c:pt>
                <c:pt idx="6">
                  <c:v>-2.6</c:v>
                </c:pt>
                <c:pt idx="7">
                  <c:v>-2.6</c:v>
                </c:pt>
                <c:pt idx="8">
                  <c:v>-2.6</c:v>
                </c:pt>
                <c:pt idx="9">
                  <c:v>-2.6</c:v>
                </c:pt>
                <c:pt idx="10">
                  <c:v>-2.6</c:v>
                </c:pt>
                <c:pt idx="11">
                  <c:v>-2.5</c:v>
                </c:pt>
                <c:pt idx="12">
                  <c:v>-2.6</c:v>
                </c:pt>
                <c:pt idx="13">
                  <c:v>-2.6</c:v>
                </c:pt>
                <c:pt idx="14">
                  <c:v>-2.5</c:v>
                </c:pt>
                <c:pt idx="15">
                  <c:v>-2.6</c:v>
                </c:pt>
                <c:pt idx="16">
                  <c:v>-2.5</c:v>
                </c:pt>
                <c:pt idx="17">
                  <c:v>-2.5</c:v>
                </c:pt>
                <c:pt idx="18">
                  <c:v>-2.5</c:v>
                </c:pt>
                <c:pt idx="19">
                  <c:v>-2.5</c:v>
                </c:pt>
                <c:pt idx="20">
                  <c:v>-2.6</c:v>
                </c:pt>
                <c:pt idx="21">
                  <c:v>-2.6</c:v>
                </c:pt>
                <c:pt idx="22">
                  <c:v>-2.6</c:v>
                </c:pt>
                <c:pt idx="23">
                  <c:v>-2.6</c:v>
                </c:pt>
                <c:pt idx="24">
                  <c:v>-2.6</c:v>
                </c:pt>
                <c:pt idx="25">
                  <c:v>-2.5</c:v>
                </c:pt>
                <c:pt idx="26">
                  <c:v>-2.6</c:v>
                </c:pt>
                <c:pt idx="27">
                  <c:v>-2.6</c:v>
                </c:pt>
                <c:pt idx="28">
                  <c:v>-2.6</c:v>
                </c:pt>
                <c:pt idx="29">
                  <c:v>-2.6</c:v>
                </c:pt>
                <c:pt idx="30">
                  <c:v>-2.6</c:v>
                </c:pt>
                <c:pt idx="31">
                  <c:v>-2.6</c:v>
                </c:pt>
                <c:pt idx="32">
                  <c:v>-2.6</c:v>
                </c:pt>
                <c:pt idx="33">
                  <c:v>-2.6</c:v>
                </c:pt>
                <c:pt idx="34">
                  <c:v>-2.5</c:v>
                </c:pt>
                <c:pt idx="35">
                  <c:v>-2.6</c:v>
                </c:pt>
                <c:pt idx="36">
                  <c:v>-2.6</c:v>
                </c:pt>
                <c:pt idx="37">
                  <c:v>-2.6</c:v>
                </c:pt>
                <c:pt idx="38">
                  <c:v>-2.6</c:v>
                </c:pt>
                <c:pt idx="39">
                  <c:v>-2.6</c:v>
                </c:pt>
                <c:pt idx="40">
                  <c:v>-2.6</c:v>
                </c:pt>
                <c:pt idx="41">
                  <c:v>-2.6</c:v>
                </c:pt>
                <c:pt idx="42">
                  <c:v>-2.6</c:v>
                </c:pt>
                <c:pt idx="43">
                  <c:v>-2.6</c:v>
                </c:pt>
                <c:pt idx="44">
                  <c:v>-2.5</c:v>
                </c:pt>
                <c:pt idx="45">
                  <c:v>-2.5</c:v>
                </c:pt>
                <c:pt idx="46">
                  <c:v>-2.6</c:v>
                </c:pt>
                <c:pt idx="47">
                  <c:v>-2.6</c:v>
                </c:pt>
                <c:pt idx="48">
                  <c:v>-2.6</c:v>
                </c:pt>
                <c:pt idx="49">
                  <c:v>-2.5</c:v>
                </c:pt>
                <c:pt idx="50">
                  <c:v>-2.6</c:v>
                </c:pt>
                <c:pt idx="51">
                  <c:v>-3.7</c:v>
                </c:pt>
                <c:pt idx="52">
                  <c:v>-2.5</c:v>
                </c:pt>
                <c:pt idx="53">
                  <c:v>-2.5</c:v>
                </c:pt>
                <c:pt idx="54">
                  <c:v>-2.4</c:v>
                </c:pt>
                <c:pt idx="55">
                  <c:v>-2.1</c:v>
                </c:pt>
                <c:pt idx="56">
                  <c:v>-1.5</c:v>
                </c:pt>
                <c:pt idx="57">
                  <c:v>-1.7</c:v>
                </c:pt>
                <c:pt idx="58">
                  <c:v>-1.9</c:v>
                </c:pt>
                <c:pt idx="59">
                  <c:v>-2.1</c:v>
                </c:pt>
                <c:pt idx="60">
                  <c:v>-2</c:v>
                </c:pt>
                <c:pt idx="61">
                  <c:v>-1</c:v>
                </c:pt>
                <c:pt idx="62">
                  <c:v>-0.8</c:v>
                </c:pt>
                <c:pt idx="63">
                  <c:v>-1.5</c:v>
                </c:pt>
                <c:pt idx="64">
                  <c:v>-0.6</c:v>
                </c:pt>
                <c:pt idx="65">
                  <c:v>0.7</c:v>
                </c:pt>
                <c:pt idx="66">
                  <c:v>0</c:v>
                </c:pt>
                <c:pt idx="67">
                  <c:v>-0.2</c:v>
                </c:pt>
                <c:pt idx="68">
                  <c:v>0.9</c:v>
                </c:pt>
                <c:pt idx="69">
                  <c:v>0</c:v>
                </c:pt>
                <c:pt idx="70">
                  <c:v>-0.5</c:v>
                </c:pt>
                <c:pt idx="71">
                  <c:v>-0.9</c:v>
                </c:pt>
                <c:pt idx="72">
                  <c:v>-0.5</c:v>
                </c:pt>
                <c:pt idx="73">
                  <c:v>1.4</c:v>
                </c:pt>
                <c:pt idx="74">
                  <c:v>0</c:v>
                </c:pt>
                <c:pt idx="75">
                  <c:v>-0.2</c:v>
                </c:pt>
                <c:pt idx="76">
                  <c:v>0.6</c:v>
                </c:pt>
                <c:pt idx="77">
                  <c:v>0.3</c:v>
                </c:pt>
                <c:pt idx="78">
                  <c:v>0.6</c:v>
                </c:pt>
                <c:pt idx="79">
                  <c:v>1.6</c:v>
                </c:pt>
                <c:pt idx="80">
                  <c:v>3.7</c:v>
                </c:pt>
                <c:pt idx="81">
                  <c:v>1</c:v>
                </c:pt>
                <c:pt idx="82">
                  <c:v>0.7</c:v>
                </c:pt>
                <c:pt idx="83">
                  <c:v>0.5</c:v>
                </c:pt>
                <c:pt idx="84">
                  <c:v>0</c:v>
                </c:pt>
                <c:pt idx="85">
                  <c:v>-1.5</c:v>
                </c:pt>
                <c:pt idx="86">
                  <c:v>-1.4</c:v>
                </c:pt>
                <c:pt idx="87">
                  <c:v>0</c:v>
                </c:pt>
                <c:pt idx="88">
                  <c:v>-1</c:v>
                </c:pt>
                <c:pt idx="89">
                  <c:v>-0.9</c:v>
                </c:pt>
                <c:pt idx="90">
                  <c:v>-1.7</c:v>
                </c:pt>
                <c:pt idx="91">
                  <c:v>-2</c:v>
                </c:pt>
                <c:pt idx="92">
                  <c:v>-1.6</c:v>
                </c:pt>
                <c:pt idx="93">
                  <c:v>-2.4</c:v>
                </c:pt>
                <c:pt idx="94">
                  <c:v>-2.4</c:v>
                </c:pt>
                <c:pt idx="95">
                  <c:v>-2.5</c:v>
                </c:pt>
                <c:pt idx="96">
                  <c:v>-2.4</c:v>
                </c:pt>
                <c:pt idx="97">
                  <c:v>-2.5</c:v>
                </c:pt>
                <c:pt idx="98">
                  <c:v>-2.6</c:v>
                </c:pt>
                <c:pt idx="99">
                  <c:v>-4.6</c:v>
                </c:pt>
                <c:pt idx="100">
                  <c:v>-2.6</c:v>
                </c:pt>
                <c:pt idx="101">
                  <c:v>-2.5</c:v>
                </c:pt>
                <c:pt idx="102">
                  <c:v>-2.5</c:v>
                </c:pt>
                <c:pt idx="103">
                  <c:v>-2.5</c:v>
                </c:pt>
                <c:pt idx="104">
                  <c:v>-2.6</c:v>
                </c:pt>
                <c:pt idx="105">
                  <c:v>-2.6</c:v>
                </c:pt>
                <c:pt idx="106">
                  <c:v>-2.6</c:v>
                </c:pt>
                <c:pt idx="107">
                  <c:v>-2.5</c:v>
                </c:pt>
                <c:pt idx="108">
                  <c:v>-2.5</c:v>
                </c:pt>
                <c:pt idx="109">
                  <c:v>-2.6</c:v>
                </c:pt>
                <c:pt idx="110">
                  <c:v>-2.5</c:v>
                </c:pt>
                <c:pt idx="111">
                  <c:v>-2.5</c:v>
                </c:pt>
                <c:pt idx="112">
                  <c:v>-2.5</c:v>
                </c:pt>
                <c:pt idx="113">
                  <c:v>-2.6</c:v>
                </c:pt>
                <c:pt idx="114">
                  <c:v>-2.5</c:v>
                </c:pt>
                <c:pt idx="115">
                  <c:v>-2.6</c:v>
                </c:pt>
                <c:pt idx="116">
                  <c:v>-2.6</c:v>
                </c:pt>
                <c:pt idx="117">
                  <c:v>-2.5</c:v>
                </c:pt>
                <c:pt idx="118">
                  <c:v>-2.6</c:v>
                </c:pt>
                <c:pt idx="119">
                  <c:v>-2.6</c:v>
                </c:pt>
                <c:pt idx="120">
                  <c:v>-2.5</c:v>
                </c:pt>
                <c:pt idx="121">
                  <c:v>-2.6</c:v>
                </c:pt>
                <c:pt idx="122">
                  <c:v>-2.5</c:v>
                </c:pt>
                <c:pt idx="123">
                  <c:v>-2.6</c:v>
                </c:pt>
                <c:pt idx="124">
                  <c:v>-2.6</c:v>
                </c:pt>
                <c:pt idx="125">
                  <c:v>-2.6</c:v>
                </c:pt>
                <c:pt idx="126">
                  <c:v>-2.6</c:v>
                </c:pt>
                <c:pt idx="127">
                  <c:v>-2.6</c:v>
                </c:pt>
                <c:pt idx="128">
                  <c:v>-2.6</c:v>
                </c:pt>
                <c:pt idx="129">
                  <c:v>-2.5</c:v>
                </c:pt>
                <c:pt idx="130">
                  <c:v>-2.6</c:v>
                </c:pt>
                <c:pt idx="131">
                  <c:v>-2.6</c:v>
                </c:pt>
                <c:pt idx="132">
                  <c:v>-2.5</c:v>
                </c:pt>
                <c:pt idx="133">
                  <c:v>-2.6</c:v>
                </c:pt>
                <c:pt idx="134">
                  <c:v>-2.6</c:v>
                </c:pt>
                <c:pt idx="135">
                  <c:v>-2.6</c:v>
                </c:pt>
                <c:pt idx="136">
                  <c:v>-2.6</c:v>
                </c:pt>
                <c:pt idx="137">
                  <c:v>-2.6</c:v>
                </c:pt>
                <c:pt idx="138">
                  <c:v>-2.6</c:v>
                </c:pt>
                <c:pt idx="139">
                  <c:v>-2.5</c:v>
                </c:pt>
                <c:pt idx="140">
                  <c:v>-2.6</c:v>
                </c:pt>
                <c:pt idx="141">
                  <c:v>-2.6</c:v>
                </c:pt>
                <c:pt idx="142">
                  <c:v>-2.6</c:v>
                </c:pt>
                <c:pt idx="143">
                  <c:v>-2.6</c:v>
                </c:pt>
              </c:numCache>
            </c:numRef>
          </c:val>
          <c:smooth val="0"/>
        </c:ser>
        <c:axId val="48384143"/>
        <c:axId val="32804104"/>
      </c:line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Data!$AE$2:$AE$160</c:f>
              <c:numCache>
                <c:ptCount val="159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24.6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24.5</c:v>
                </c:pt>
                <c:pt idx="53">
                  <c:v>24.6</c:v>
                </c:pt>
                <c:pt idx="54">
                  <c:v>24.5</c:v>
                </c:pt>
                <c:pt idx="55">
                  <c:v>24.7</c:v>
                </c:pt>
                <c:pt idx="56">
                  <c:v>25</c:v>
                </c:pt>
                <c:pt idx="57">
                  <c:v>24.8</c:v>
                </c:pt>
                <c:pt idx="58">
                  <c:v>24.7</c:v>
                </c:pt>
                <c:pt idx="59">
                  <c:v>24.6</c:v>
                </c:pt>
                <c:pt idx="60">
                  <c:v>24.9</c:v>
                </c:pt>
                <c:pt idx="61">
                  <c:v>25.1</c:v>
                </c:pt>
                <c:pt idx="62">
                  <c:v>24.9</c:v>
                </c:pt>
                <c:pt idx="63">
                  <c:v>24.8</c:v>
                </c:pt>
                <c:pt idx="64">
                  <c:v>25.4</c:v>
                </c:pt>
                <c:pt idx="65">
                  <c:v>25.6</c:v>
                </c:pt>
                <c:pt idx="66">
                  <c:v>25.9</c:v>
                </c:pt>
                <c:pt idx="67">
                  <c:v>25.5</c:v>
                </c:pt>
                <c:pt idx="68">
                  <c:v>26.1</c:v>
                </c:pt>
                <c:pt idx="69">
                  <c:v>25.9</c:v>
                </c:pt>
                <c:pt idx="70">
                  <c:v>25.3</c:v>
                </c:pt>
                <c:pt idx="71">
                  <c:v>25.1</c:v>
                </c:pt>
                <c:pt idx="72">
                  <c:v>25.7</c:v>
                </c:pt>
                <c:pt idx="73">
                  <c:v>26.3</c:v>
                </c:pt>
                <c:pt idx="74">
                  <c:v>26</c:v>
                </c:pt>
                <c:pt idx="75">
                  <c:v>25.4</c:v>
                </c:pt>
                <c:pt idx="76">
                  <c:v>26.1</c:v>
                </c:pt>
                <c:pt idx="77">
                  <c:v>26.3</c:v>
                </c:pt>
                <c:pt idx="78">
                  <c:v>26.3</c:v>
                </c:pt>
                <c:pt idx="79">
                  <c:v>26.4</c:v>
                </c:pt>
                <c:pt idx="80">
                  <c:v>26.4</c:v>
                </c:pt>
                <c:pt idx="81">
                  <c:v>26.5</c:v>
                </c:pt>
                <c:pt idx="82">
                  <c:v>26.5</c:v>
                </c:pt>
                <c:pt idx="83">
                  <c:v>26.5</c:v>
                </c:pt>
                <c:pt idx="84">
                  <c:v>26</c:v>
                </c:pt>
                <c:pt idx="85">
                  <c:v>25.5</c:v>
                </c:pt>
                <c:pt idx="86">
                  <c:v>25.9</c:v>
                </c:pt>
                <c:pt idx="87">
                  <c:v>26.2</c:v>
                </c:pt>
                <c:pt idx="88">
                  <c:v>25.8</c:v>
                </c:pt>
                <c:pt idx="89">
                  <c:v>25.7</c:v>
                </c:pt>
                <c:pt idx="90">
                  <c:v>25.6</c:v>
                </c:pt>
                <c:pt idx="91">
                  <c:v>25.4</c:v>
                </c:pt>
                <c:pt idx="92">
                  <c:v>25.4</c:v>
                </c:pt>
                <c:pt idx="93">
                  <c:v>25.2</c:v>
                </c:pt>
                <c:pt idx="94">
                  <c:v>24.9</c:v>
                </c:pt>
                <c:pt idx="95">
                  <c:v>24.8</c:v>
                </c:pt>
                <c:pt idx="96">
                  <c:v>24.8</c:v>
                </c:pt>
                <c:pt idx="97">
                  <c:v>24.8</c:v>
                </c:pt>
                <c:pt idx="98">
                  <c:v>24.7</c:v>
                </c:pt>
                <c:pt idx="99">
                  <c:v>24.7</c:v>
                </c:pt>
                <c:pt idx="100">
                  <c:v>24.7</c:v>
                </c:pt>
                <c:pt idx="101">
                  <c:v>24.7</c:v>
                </c:pt>
                <c:pt idx="102">
                  <c:v>24.7</c:v>
                </c:pt>
                <c:pt idx="103">
                  <c:v>24.7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24.6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24.6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24.5</c:v>
                </c:pt>
                <c:pt idx="119">
                  <c:v>24.5</c:v>
                </c:pt>
                <c:pt idx="120">
                  <c:v>24.5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24.4</c:v>
                </c:pt>
                <c:pt idx="125">
                  <c:v>24.4</c:v>
                </c:pt>
                <c:pt idx="126">
                  <c:v>24.4</c:v>
                </c:pt>
                <c:pt idx="127">
                  <c:v>24.4</c:v>
                </c:pt>
                <c:pt idx="128">
                  <c:v>24.4</c:v>
                </c:pt>
                <c:pt idx="129">
                  <c:v>24.4</c:v>
                </c:pt>
                <c:pt idx="130">
                  <c:v>24.4</c:v>
                </c:pt>
                <c:pt idx="131">
                  <c:v>24.4</c:v>
                </c:pt>
                <c:pt idx="132">
                  <c:v>24.4</c:v>
                </c:pt>
                <c:pt idx="133">
                  <c:v>24.4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24.5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Data!$AF$1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Data!$AF$2:$AF$233</c:f>
              <c:numCache>
                <c:ptCount val="232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24.59</c:v>
                </c:pt>
                <c:pt idx="30">
                  <c:v>24.5</c:v>
                </c:pt>
                <c:pt idx="31">
                  <c:v>24.5</c:v>
                </c:pt>
                <c:pt idx="32">
                  <c:v>24.51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24.5</c:v>
                </c:pt>
                <c:pt idx="53">
                  <c:v>24.5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24.7</c:v>
                </c:pt>
                <c:pt idx="58">
                  <c:v>24.6</c:v>
                </c:pt>
                <c:pt idx="59">
                  <c:v>24.6</c:v>
                </c:pt>
                <c:pt idx="60">
                  <c:v>24.7</c:v>
                </c:pt>
                <c:pt idx="61">
                  <c:v>24.8</c:v>
                </c:pt>
                <c:pt idx="62">
                  <c:v>24.8</c:v>
                </c:pt>
                <c:pt idx="63">
                  <c:v>24.7</c:v>
                </c:pt>
                <c:pt idx="64">
                  <c:v>25</c:v>
                </c:pt>
                <c:pt idx="65">
                  <c:v>25.3</c:v>
                </c:pt>
                <c:pt idx="66">
                  <c:v>25.7</c:v>
                </c:pt>
                <c:pt idx="67">
                  <c:v>25.3</c:v>
                </c:pt>
                <c:pt idx="68">
                  <c:v>25.7</c:v>
                </c:pt>
                <c:pt idx="69">
                  <c:v>25.4</c:v>
                </c:pt>
                <c:pt idx="70">
                  <c:v>25.1</c:v>
                </c:pt>
                <c:pt idx="71">
                  <c:v>25.1</c:v>
                </c:pt>
                <c:pt idx="72">
                  <c:v>25.2</c:v>
                </c:pt>
                <c:pt idx="73">
                  <c:v>26</c:v>
                </c:pt>
                <c:pt idx="74">
                  <c:v>25.7</c:v>
                </c:pt>
                <c:pt idx="75">
                  <c:v>25.3</c:v>
                </c:pt>
                <c:pt idx="76">
                  <c:v>25.6</c:v>
                </c:pt>
                <c:pt idx="77">
                  <c:v>26</c:v>
                </c:pt>
                <c:pt idx="78">
                  <c:v>26</c:v>
                </c:pt>
                <c:pt idx="79">
                  <c:v>26.2</c:v>
                </c:pt>
                <c:pt idx="80">
                  <c:v>26.3</c:v>
                </c:pt>
                <c:pt idx="81">
                  <c:v>26.3</c:v>
                </c:pt>
                <c:pt idx="82">
                  <c:v>26.2</c:v>
                </c:pt>
                <c:pt idx="83">
                  <c:v>26.1</c:v>
                </c:pt>
                <c:pt idx="84">
                  <c:v>25.7</c:v>
                </c:pt>
                <c:pt idx="85">
                  <c:v>25.3</c:v>
                </c:pt>
                <c:pt idx="86">
                  <c:v>25.6</c:v>
                </c:pt>
                <c:pt idx="87">
                  <c:v>26</c:v>
                </c:pt>
                <c:pt idx="88">
                  <c:v>25.6</c:v>
                </c:pt>
                <c:pt idx="89">
                  <c:v>25.5</c:v>
                </c:pt>
                <c:pt idx="90">
                  <c:v>25.4</c:v>
                </c:pt>
                <c:pt idx="91">
                  <c:v>25.1</c:v>
                </c:pt>
                <c:pt idx="92">
                  <c:v>25.3</c:v>
                </c:pt>
                <c:pt idx="93">
                  <c:v>25</c:v>
                </c:pt>
                <c:pt idx="94">
                  <c:v>24.8</c:v>
                </c:pt>
                <c:pt idx="95">
                  <c:v>24.8</c:v>
                </c:pt>
                <c:pt idx="96">
                  <c:v>24.8</c:v>
                </c:pt>
                <c:pt idx="97">
                  <c:v>24.7</c:v>
                </c:pt>
                <c:pt idx="98">
                  <c:v>24.7</c:v>
                </c:pt>
                <c:pt idx="99">
                  <c:v>24.7</c:v>
                </c:pt>
                <c:pt idx="100">
                  <c:v>24.6</c:v>
                </c:pt>
                <c:pt idx="101">
                  <c:v>24.6</c:v>
                </c:pt>
                <c:pt idx="102">
                  <c:v>24.6</c:v>
                </c:pt>
                <c:pt idx="103">
                  <c:v>24.6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24.4</c:v>
                </c:pt>
                <c:pt idx="117">
                  <c:v>24.4</c:v>
                </c:pt>
                <c:pt idx="118">
                  <c:v>24.4</c:v>
                </c:pt>
                <c:pt idx="119">
                  <c:v>24.4</c:v>
                </c:pt>
                <c:pt idx="120">
                  <c:v>24.4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24.4</c:v>
                </c:pt>
                <c:pt idx="125">
                  <c:v>24.4</c:v>
                </c:pt>
                <c:pt idx="126">
                  <c:v>24.4</c:v>
                </c:pt>
                <c:pt idx="127">
                  <c:v>24.4</c:v>
                </c:pt>
                <c:pt idx="128">
                  <c:v>24.4</c:v>
                </c:pt>
                <c:pt idx="129">
                  <c:v>24.4</c:v>
                </c:pt>
                <c:pt idx="130">
                  <c:v>24.4</c:v>
                </c:pt>
                <c:pt idx="131">
                  <c:v>24.4</c:v>
                </c:pt>
                <c:pt idx="132">
                  <c:v>24.4</c:v>
                </c:pt>
                <c:pt idx="133">
                  <c:v>24.4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24.4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Data!$AG$1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Data!$AG$2:$AG$233</c:f>
              <c:numCache>
                <c:ptCount val="232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24.3</c:v>
                </c:pt>
                <c:pt idx="27">
                  <c:v>24.4</c:v>
                </c:pt>
                <c:pt idx="28">
                  <c:v>24.3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24.3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24.3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24.4</c:v>
                </c:pt>
                <c:pt idx="54">
                  <c:v>24.4</c:v>
                </c:pt>
                <c:pt idx="55">
                  <c:v>24.5</c:v>
                </c:pt>
                <c:pt idx="56">
                  <c:v>24.6</c:v>
                </c:pt>
                <c:pt idx="57">
                  <c:v>24.6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24.7</c:v>
                </c:pt>
                <c:pt idx="62">
                  <c:v>24.8</c:v>
                </c:pt>
                <c:pt idx="63">
                  <c:v>24.6</c:v>
                </c:pt>
                <c:pt idx="64">
                  <c:v>24.6</c:v>
                </c:pt>
                <c:pt idx="65">
                  <c:v>25</c:v>
                </c:pt>
                <c:pt idx="66">
                  <c:v>25.3</c:v>
                </c:pt>
                <c:pt idx="67">
                  <c:v>25.2</c:v>
                </c:pt>
                <c:pt idx="68">
                  <c:v>25.3</c:v>
                </c:pt>
                <c:pt idx="69">
                  <c:v>25.2</c:v>
                </c:pt>
                <c:pt idx="70">
                  <c:v>25.1</c:v>
                </c:pt>
                <c:pt idx="71">
                  <c:v>24.9</c:v>
                </c:pt>
                <c:pt idx="72">
                  <c:v>24.9</c:v>
                </c:pt>
                <c:pt idx="73">
                  <c:v>25.4</c:v>
                </c:pt>
                <c:pt idx="74">
                  <c:v>25.4</c:v>
                </c:pt>
                <c:pt idx="75">
                  <c:v>25.2</c:v>
                </c:pt>
                <c:pt idx="76">
                  <c:v>25.2</c:v>
                </c:pt>
                <c:pt idx="77">
                  <c:v>25.6</c:v>
                </c:pt>
                <c:pt idx="78">
                  <c:v>25.5</c:v>
                </c:pt>
                <c:pt idx="79">
                  <c:v>25.8</c:v>
                </c:pt>
                <c:pt idx="80">
                  <c:v>26.1</c:v>
                </c:pt>
                <c:pt idx="81">
                  <c:v>25.9</c:v>
                </c:pt>
                <c:pt idx="82">
                  <c:v>25.7</c:v>
                </c:pt>
                <c:pt idx="83">
                  <c:v>25.6</c:v>
                </c:pt>
                <c:pt idx="84">
                  <c:v>25.5</c:v>
                </c:pt>
                <c:pt idx="85">
                  <c:v>25.2</c:v>
                </c:pt>
                <c:pt idx="86">
                  <c:v>25.2</c:v>
                </c:pt>
                <c:pt idx="87">
                  <c:v>25.6</c:v>
                </c:pt>
                <c:pt idx="88">
                  <c:v>25.3</c:v>
                </c:pt>
                <c:pt idx="89">
                  <c:v>25.3</c:v>
                </c:pt>
                <c:pt idx="90">
                  <c:v>25.1</c:v>
                </c:pt>
                <c:pt idx="91">
                  <c:v>25</c:v>
                </c:pt>
                <c:pt idx="92">
                  <c:v>25.1</c:v>
                </c:pt>
                <c:pt idx="93">
                  <c:v>24.8</c:v>
                </c:pt>
                <c:pt idx="94">
                  <c:v>24.8</c:v>
                </c:pt>
                <c:pt idx="95">
                  <c:v>24.7</c:v>
                </c:pt>
                <c:pt idx="96">
                  <c:v>24.7</c:v>
                </c:pt>
                <c:pt idx="97">
                  <c:v>24.7</c:v>
                </c:pt>
                <c:pt idx="98">
                  <c:v>24.6</c:v>
                </c:pt>
                <c:pt idx="99">
                  <c:v>24.6</c:v>
                </c:pt>
                <c:pt idx="100">
                  <c:v>24.6</c:v>
                </c:pt>
                <c:pt idx="101">
                  <c:v>24.5</c:v>
                </c:pt>
                <c:pt idx="102">
                  <c:v>24.5</c:v>
                </c:pt>
                <c:pt idx="103">
                  <c:v>24.6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24.4</c:v>
                </c:pt>
                <c:pt idx="110">
                  <c:v>24.4</c:v>
                </c:pt>
                <c:pt idx="111">
                  <c:v>24.4</c:v>
                </c:pt>
                <c:pt idx="112">
                  <c:v>24.4</c:v>
                </c:pt>
                <c:pt idx="113">
                  <c:v>24.4</c:v>
                </c:pt>
                <c:pt idx="114">
                  <c:v>24.4</c:v>
                </c:pt>
                <c:pt idx="115">
                  <c:v>24.3</c:v>
                </c:pt>
                <c:pt idx="116">
                  <c:v>24.4</c:v>
                </c:pt>
                <c:pt idx="117">
                  <c:v>24.4</c:v>
                </c:pt>
                <c:pt idx="118">
                  <c:v>24.4</c:v>
                </c:pt>
                <c:pt idx="119">
                  <c:v>24.4</c:v>
                </c:pt>
                <c:pt idx="120">
                  <c:v>24.3</c:v>
                </c:pt>
                <c:pt idx="121">
                  <c:v>24.3</c:v>
                </c:pt>
                <c:pt idx="122">
                  <c:v>24.3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</c:numCache>
            </c:numRef>
          </c:val>
          <c:smooth val="0"/>
        </c:ser>
        <c:marker val="1"/>
        <c:axId val="26801481"/>
        <c:axId val="39886738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01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94"/>
  <sheetViews>
    <sheetView workbookViewId="0" topLeftCell="A1">
      <pane ySplit="1" topLeftCell="BM79" activePane="bottomLeft" state="frozen"/>
      <selection pane="topLeft" activeCell="A1" sqref="A1"/>
      <selection pane="bottomLeft" activeCell="A97" sqref="A97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6.57421875" style="2" customWidth="1"/>
    <col min="17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4" width="5.57421875" style="2" customWidth="1"/>
    <col min="35" max="36" width="5.140625" style="2" customWidth="1"/>
    <col min="37" max="37" width="7.57421875" style="2" customWidth="1"/>
    <col min="38" max="38" width="6.140625" style="2" customWidth="1"/>
    <col min="39" max="39" width="4.57421875" style="2" customWidth="1"/>
    <col min="40" max="40" width="8.28125" style="2" bestFit="1" customWidth="1"/>
    <col min="41" max="41" width="9.57421875" style="2" bestFit="1" customWidth="1"/>
    <col min="42" max="42" width="12.28125" style="2" bestFit="1" customWidth="1"/>
    <col min="43" max="43" width="11.421875" style="0" bestFit="1" customWidth="1"/>
    <col min="44" max="44" width="8.28125" style="0" bestFit="1" customWidth="1"/>
    <col min="45" max="45" width="9.57421875" style="0" bestFit="1" customWidth="1"/>
    <col min="46" max="46" width="12.28125" style="0" bestFit="1" customWidth="1"/>
    <col min="47" max="47" width="8.00390625" style="0" customWidth="1"/>
    <col min="48" max="48" width="8.57421875" style="2" bestFit="1" customWidth="1"/>
    <col min="49" max="16384" width="11.7109375" style="0" customWidth="1"/>
  </cols>
  <sheetData>
    <row r="1" spans="1:50" s="10" customFormat="1" ht="12.75">
      <c r="A1" s="6" t="s">
        <v>21</v>
      </c>
      <c r="B1" s="7" t="s">
        <v>19</v>
      </c>
      <c r="C1" s="8" t="s">
        <v>20</v>
      </c>
      <c r="D1" s="9" t="s">
        <v>25</v>
      </c>
      <c r="E1" s="9" t="s">
        <v>30</v>
      </c>
      <c r="F1" s="9" t="s">
        <v>31</v>
      </c>
      <c r="G1" s="9" t="s">
        <v>32</v>
      </c>
      <c r="H1" s="9" t="s">
        <v>33</v>
      </c>
      <c r="I1" s="9" t="s">
        <v>34</v>
      </c>
      <c r="J1" s="9" t="s">
        <v>35</v>
      </c>
      <c r="K1" s="9" t="s">
        <v>26</v>
      </c>
      <c r="L1" s="9" t="s">
        <v>24</v>
      </c>
      <c r="M1" s="9" t="s">
        <v>11</v>
      </c>
      <c r="N1" s="9" t="s">
        <v>22</v>
      </c>
      <c r="O1" s="9" t="s">
        <v>27</v>
      </c>
      <c r="P1" s="9" t="s">
        <v>28</v>
      </c>
      <c r="Q1" s="9" t="s">
        <v>29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23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18</v>
      </c>
      <c r="AD1" s="9" t="s">
        <v>10</v>
      </c>
      <c r="AE1" s="9" t="s">
        <v>38</v>
      </c>
      <c r="AF1" s="9" t="s">
        <v>39</v>
      </c>
      <c r="AG1" s="9" t="s">
        <v>40</v>
      </c>
      <c r="AH1" s="9" t="s">
        <v>17</v>
      </c>
      <c r="AI1" s="9" t="s">
        <v>16</v>
      </c>
      <c r="AJ1" s="9" t="s">
        <v>15</v>
      </c>
      <c r="AK1" s="9" t="s">
        <v>14</v>
      </c>
      <c r="AL1" s="9" t="s">
        <v>13</v>
      </c>
      <c r="AM1" s="9" t="s">
        <v>12</v>
      </c>
      <c r="AN1" s="9"/>
      <c r="AO1" s="9"/>
      <c r="AP1" s="9"/>
      <c r="AQ1" s="9"/>
      <c r="AR1" s="9"/>
      <c r="AS1" s="9"/>
      <c r="AT1" s="9"/>
      <c r="AU1" s="9"/>
      <c r="AV1" s="9"/>
      <c r="AW1" s="9" t="s">
        <v>36</v>
      </c>
      <c r="AX1" s="9" t="s">
        <v>37</v>
      </c>
    </row>
    <row r="2" spans="1:39" ht="12.75">
      <c r="A2" s="4">
        <f>B2+C2</f>
        <v>40187</v>
      </c>
      <c r="B2" s="11">
        <v>40187</v>
      </c>
      <c r="C2" s="12">
        <v>0</v>
      </c>
      <c r="D2" s="13">
        <v>248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77030.97</v>
      </c>
      <c r="L2" s="13">
        <v>20.96</v>
      </c>
      <c r="M2" s="13">
        <v>17.45</v>
      </c>
      <c r="N2" s="13">
        <v>186554</v>
      </c>
      <c r="O2" s="13">
        <v>58939.1</v>
      </c>
      <c r="P2" s="13">
        <v>95.7</v>
      </c>
      <c r="Q2" s="13">
        <v>91.6</v>
      </c>
      <c r="R2" s="13">
        <v>11.2</v>
      </c>
      <c r="S2" s="13">
        <v>11.2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570.1</v>
      </c>
      <c r="AB2" s="13">
        <v>1.4</v>
      </c>
      <c r="AC2" s="13">
        <v>0</v>
      </c>
      <c r="AD2" s="13">
        <v>0</v>
      </c>
      <c r="AE2" s="13">
        <v>24.5</v>
      </c>
      <c r="AF2" s="13">
        <v>24.5</v>
      </c>
      <c r="AG2" s="13">
        <v>24.4</v>
      </c>
      <c r="AH2" s="13">
        <v>-2.1</v>
      </c>
      <c r="AI2" s="13">
        <v>-2.1</v>
      </c>
      <c r="AJ2" s="13">
        <v>-2.6</v>
      </c>
      <c r="AK2" s="13">
        <v>1925</v>
      </c>
      <c r="AL2" s="13">
        <v>-25.5</v>
      </c>
      <c r="AM2" s="13">
        <v>0</v>
      </c>
    </row>
    <row r="3" spans="1:48" ht="12.75">
      <c r="A3" s="4">
        <f>B3+C3</f>
        <v>40187.006944444445</v>
      </c>
      <c r="B3" s="3">
        <v>40187</v>
      </c>
      <c r="C3" s="1">
        <v>0.006944444444444444</v>
      </c>
      <c r="D3" s="2">
        <v>242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77031.04</v>
      </c>
      <c r="L3" s="2">
        <v>21.03</v>
      </c>
      <c r="M3" s="2">
        <v>17.45</v>
      </c>
      <c r="N3" s="2">
        <v>186554</v>
      </c>
      <c r="O3" s="2">
        <v>58939.1</v>
      </c>
      <c r="P3" s="2">
        <v>95.7</v>
      </c>
      <c r="Q3" s="2">
        <v>91.6</v>
      </c>
      <c r="R3" s="2">
        <v>11.2</v>
      </c>
      <c r="S3" s="2">
        <v>11.2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570.1</v>
      </c>
      <c r="AB3" s="2">
        <v>0</v>
      </c>
      <c r="AC3" s="2">
        <v>0</v>
      </c>
      <c r="AD3" s="2">
        <v>0</v>
      </c>
      <c r="AE3" s="2">
        <v>24.5</v>
      </c>
      <c r="AF3" s="2">
        <v>24.5</v>
      </c>
      <c r="AG3" s="2">
        <v>24.4</v>
      </c>
      <c r="AH3" s="2">
        <v>-2.1</v>
      </c>
      <c r="AI3" s="2">
        <v>-2.1</v>
      </c>
      <c r="AJ3" s="2">
        <v>-2.6</v>
      </c>
      <c r="AK3" s="2">
        <v>1925</v>
      </c>
      <c r="AL3" s="2">
        <v>-0.1</v>
      </c>
      <c r="AM3" s="2">
        <v>0</v>
      </c>
      <c r="AU3" s="2">
        <v>0</v>
      </c>
      <c r="AV3" s="2">
        <v>0</v>
      </c>
    </row>
    <row r="4" spans="1:48" ht="12.75">
      <c r="A4" s="4">
        <f>B4+C4</f>
        <v>40187.01388888889</v>
      </c>
      <c r="B4" s="3">
        <v>40187</v>
      </c>
      <c r="C4" s="1">
        <v>0.013888888888888888</v>
      </c>
      <c r="D4" s="2">
        <v>242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77031.12</v>
      </c>
      <c r="L4" s="2">
        <v>21.1</v>
      </c>
      <c r="M4" s="2">
        <v>17.45</v>
      </c>
      <c r="N4" s="2">
        <v>186554</v>
      </c>
      <c r="O4" s="2">
        <v>58939.1</v>
      </c>
      <c r="P4" s="2">
        <v>95.7</v>
      </c>
      <c r="Q4" s="2">
        <v>91.6</v>
      </c>
      <c r="R4" s="2">
        <v>11.2</v>
      </c>
      <c r="S4" s="2">
        <v>11.2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570.1</v>
      </c>
      <c r="AB4" s="2">
        <v>0</v>
      </c>
      <c r="AC4" s="2">
        <v>0</v>
      </c>
      <c r="AD4" s="2">
        <v>0</v>
      </c>
      <c r="AE4" s="2">
        <v>24.5</v>
      </c>
      <c r="AF4" s="2">
        <v>24.5</v>
      </c>
      <c r="AG4" s="2">
        <v>24.4</v>
      </c>
      <c r="AH4" s="2">
        <v>-2.1</v>
      </c>
      <c r="AI4" s="2">
        <v>-2.1</v>
      </c>
      <c r="AJ4" s="2">
        <v>-2.6</v>
      </c>
      <c r="AK4" s="2">
        <v>1924</v>
      </c>
      <c r="AL4" s="2">
        <v>-0.4</v>
      </c>
      <c r="AM4" s="2">
        <v>0</v>
      </c>
      <c r="AU4" s="2">
        <f>IF((L4-L3)*3600&lt;0,0,(L4-L3)*3600)</f>
        <v>252.00000000000102</v>
      </c>
      <c r="AV4" s="2">
        <f>IF((P4-P3)*3600&lt;0,0,(P4-P3)*3600)</f>
        <v>0</v>
      </c>
    </row>
    <row r="5" spans="1:48" ht="12.75">
      <c r="A5" s="4">
        <f aca="true" t="shared" si="0" ref="A5:A68">B5+C5</f>
        <v>40187.020833333336</v>
      </c>
      <c r="B5" s="3">
        <v>40187</v>
      </c>
      <c r="C5" s="1">
        <v>0.020833333333333332</v>
      </c>
      <c r="D5" s="2">
        <v>244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77031.16</v>
      </c>
      <c r="L5" s="2">
        <v>21.15</v>
      </c>
      <c r="M5" s="2">
        <v>17.45</v>
      </c>
      <c r="N5" s="2">
        <v>186554</v>
      </c>
      <c r="O5" s="2">
        <v>58939.1</v>
      </c>
      <c r="P5" s="2">
        <v>95.7</v>
      </c>
      <c r="Q5" s="2">
        <v>91.6</v>
      </c>
      <c r="R5" s="2">
        <v>11.2</v>
      </c>
      <c r="S5" s="2">
        <v>11.2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570.1</v>
      </c>
      <c r="AB5" s="2">
        <v>0</v>
      </c>
      <c r="AC5" s="2">
        <v>0</v>
      </c>
      <c r="AD5" s="2">
        <v>0</v>
      </c>
      <c r="AE5" s="2">
        <v>24.5</v>
      </c>
      <c r="AF5" s="2">
        <v>24.5</v>
      </c>
      <c r="AG5" s="2">
        <v>24.4</v>
      </c>
      <c r="AH5" s="2">
        <v>-2.1</v>
      </c>
      <c r="AI5" s="2">
        <v>-2.1</v>
      </c>
      <c r="AJ5" s="2">
        <v>-2.6</v>
      </c>
      <c r="AK5" s="2">
        <v>1924</v>
      </c>
      <c r="AL5" s="2">
        <v>-0.8</v>
      </c>
      <c r="AM5" s="2">
        <v>0</v>
      </c>
      <c r="AU5" s="2">
        <f>IF((L5-L4)*3600&lt;0,0,(L5-L4)*3600)</f>
        <v>179.99999999998977</v>
      </c>
      <c r="AV5" s="2">
        <f>IF((P5-P4)*3600&lt;0,0,(P5-P4)*3600)</f>
        <v>0</v>
      </c>
    </row>
    <row r="6" spans="1:48" ht="12.75">
      <c r="A6" s="4">
        <f t="shared" si="0"/>
        <v>40187.02777777778</v>
      </c>
      <c r="B6" s="3">
        <v>40187</v>
      </c>
      <c r="C6" s="1">
        <v>0.027777777777777776</v>
      </c>
      <c r="D6" s="2">
        <v>242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77031.2</v>
      </c>
      <c r="L6" s="2">
        <v>21.18</v>
      </c>
      <c r="M6" s="2">
        <v>17.45</v>
      </c>
      <c r="N6" s="2">
        <v>186554</v>
      </c>
      <c r="O6" s="2">
        <v>58939.1</v>
      </c>
      <c r="P6" s="2">
        <v>95.7</v>
      </c>
      <c r="Q6" s="2">
        <v>91.6</v>
      </c>
      <c r="R6" s="2">
        <v>11.2</v>
      </c>
      <c r="S6" s="2">
        <v>11.2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570.1</v>
      </c>
      <c r="AB6" s="2">
        <v>0</v>
      </c>
      <c r="AC6" s="2">
        <v>0</v>
      </c>
      <c r="AD6" s="2">
        <v>0</v>
      </c>
      <c r="AE6" s="2">
        <v>24.5</v>
      </c>
      <c r="AF6" s="2">
        <v>24.5</v>
      </c>
      <c r="AG6" s="2">
        <v>24.4</v>
      </c>
      <c r="AH6" s="2">
        <v>-2.1</v>
      </c>
      <c r="AI6" s="2">
        <v>-2.2</v>
      </c>
      <c r="AJ6" s="2">
        <v>-2.6</v>
      </c>
      <c r="AK6" s="2">
        <v>1923</v>
      </c>
      <c r="AL6" s="2">
        <v>-1.1</v>
      </c>
      <c r="AM6" s="2">
        <v>0</v>
      </c>
      <c r="AU6" s="2">
        <f aca="true" t="shared" si="1" ref="AU6:AU69">IF((L6-L5)*3600&lt;0,0,(L6-L5)*3600)</f>
        <v>108.00000000000409</v>
      </c>
      <c r="AV6" s="2">
        <f aca="true" t="shared" si="2" ref="AV6:AV69">IF((P6-P5)*3600&lt;0,0,(P6-P5)*3600)</f>
        <v>0</v>
      </c>
    </row>
    <row r="7" spans="1:48" ht="12.75">
      <c r="A7" s="4">
        <f t="shared" si="0"/>
        <v>40187.03472222222</v>
      </c>
      <c r="B7" s="3">
        <v>40187</v>
      </c>
      <c r="C7" s="1">
        <v>0.034722222222222224</v>
      </c>
      <c r="D7" s="2">
        <v>242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77031.23</v>
      </c>
      <c r="L7" s="2">
        <v>21.22</v>
      </c>
      <c r="M7" s="2">
        <v>17.45</v>
      </c>
      <c r="N7" s="2">
        <v>186554</v>
      </c>
      <c r="O7" s="2">
        <v>58939.1</v>
      </c>
      <c r="P7" s="2">
        <v>95.7</v>
      </c>
      <c r="Q7" s="2">
        <v>91.6</v>
      </c>
      <c r="R7" s="2">
        <v>11.2</v>
      </c>
      <c r="S7" s="2">
        <v>11.2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570.1</v>
      </c>
      <c r="AB7" s="2">
        <v>0</v>
      </c>
      <c r="AC7" s="2">
        <v>0</v>
      </c>
      <c r="AD7" s="2">
        <v>0</v>
      </c>
      <c r="AE7" s="2">
        <v>24.6</v>
      </c>
      <c r="AF7" s="2">
        <v>24.5</v>
      </c>
      <c r="AG7" s="2">
        <v>24.4</v>
      </c>
      <c r="AH7" s="2">
        <v>-2.1</v>
      </c>
      <c r="AI7" s="2">
        <v>-2.1</v>
      </c>
      <c r="AJ7" s="2">
        <v>-2.6</v>
      </c>
      <c r="AK7" s="2">
        <v>1923</v>
      </c>
      <c r="AL7" s="2">
        <v>-1.5</v>
      </c>
      <c r="AM7" s="2">
        <v>0</v>
      </c>
      <c r="AU7" s="2">
        <f t="shared" si="1"/>
        <v>143.99999999999693</v>
      </c>
      <c r="AV7" s="2">
        <f t="shared" si="2"/>
        <v>0</v>
      </c>
    </row>
    <row r="8" spans="1:48" ht="12.75">
      <c r="A8" s="4">
        <f t="shared" si="0"/>
        <v>40187.041666666664</v>
      </c>
      <c r="B8" s="3">
        <v>40187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77031.3</v>
      </c>
      <c r="L8" s="2">
        <v>21.28</v>
      </c>
      <c r="M8" s="2">
        <v>17.45</v>
      </c>
      <c r="N8" s="2">
        <v>186554</v>
      </c>
      <c r="O8" s="2">
        <v>58939.1</v>
      </c>
      <c r="P8" s="2">
        <v>95.7</v>
      </c>
      <c r="Q8" s="2">
        <v>91.6</v>
      </c>
      <c r="R8" s="2">
        <v>11.2</v>
      </c>
      <c r="S8" s="2">
        <v>11.2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570.1</v>
      </c>
      <c r="AB8" s="2">
        <v>0</v>
      </c>
      <c r="AC8" s="2">
        <v>0</v>
      </c>
      <c r="AD8" s="2">
        <v>0</v>
      </c>
      <c r="AE8" s="2">
        <v>24.5</v>
      </c>
      <c r="AF8" s="2">
        <v>24.5</v>
      </c>
      <c r="AG8" s="2">
        <v>24.4</v>
      </c>
      <c r="AH8" s="2">
        <v>-2.1</v>
      </c>
      <c r="AI8" s="2">
        <v>-2.1</v>
      </c>
      <c r="AJ8" s="2">
        <v>-2.6</v>
      </c>
      <c r="AK8" s="2">
        <v>1923</v>
      </c>
      <c r="AL8" s="2">
        <v>-1.9</v>
      </c>
      <c r="AM8" s="2">
        <v>0</v>
      </c>
      <c r="AU8" s="2">
        <f t="shared" si="1"/>
        <v>216.00000000000819</v>
      </c>
      <c r="AV8" s="2">
        <f t="shared" si="2"/>
        <v>0</v>
      </c>
    </row>
    <row r="9" spans="1:48" ht="12.75">
      <c r="A9" s="4">
        <f t="shared" si="0"/>
        <v>40187.04861111111</v>
      </c>
      <c r="B9" s="3">
        <v>40187</v>
      </c>
      <c r="C9" s="1">
        <v>0.04861111111111111</v>
      </c>
      <c r="D9" s="2">
        <v>242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77031.36</v>
      </c>
      <c r="L9" s="2">
        <v>21.34</v>
      </c>
      <c r="M9" s="2">
        <v>17.45</v>
      </c>
      <c r="N9" s="2">
        <v>186554</v>
      </c>
      <c r="O9" s="2">
        <v>58939.1</v>
      </c>
      <c r="P9" s="2">
        <v>95.7</v>
      </c>
      <c r="Q9" s="2">
        <v>91.6</v>
      </c>
      <c r="R9" s="2">
        <v>11.2</v>
      </c>
      <c r="S9" s="2">
        <v>11.2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570.1</v>
      </c>
      <c r="AB9" s="2">
        <v>0</v>
      </c>
      <c r="AC9" s="2">
        <v>0</v>
      </c>
      <c r="AD9" s="2">
        <v>0</v>
      </c>
      <c r="AE9" s="2">
        <v>24.5</v>
      </c>
      <c r="AF9" s="2">
        <v>24.5</v>
      </c>
      <c r="AG9" s="2">
        <v>24.4</v>
      </c>
      <c r="AH9" s="2">
        <v>-2.1</v>
      </c>
      <c r="AI9" s="2">
        <v>-2.1</v>
      </c>
      <c r="AJ9" s="2">
        <v>-2.6</v>
      </c>
      <c r="AK9" s="2">
        <v>1922</v>
      </c>
      <c r="AL9" s="2">
        <v>-2.2</v>
      </c>
      <c r="AM9" s="2">
        <v>0</v>
      </c>
      <c r="AU9" s="2">
        <f t="shared" si="1"/>
        <v>215.9999999999954</v>
      </c>
      <c r="AV9" s="2">
        <f t="shared" si="2"/>
        <v>0</v>
      </c>
    </row>
    <row r="10" spans="1:48" ht="12.75">
      <c r="A10" s="4">
        <f t="shared" si="0"/>
        <v>40187.055555555555</v>
      </c>
      <c r="B10" s="3">
        <v>40187</v>
      </c>
      <c r="C10" s="1">
        <v>0.05555555555555555</v>
      </c>
      <c r="D10" s="2">
        <v>244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77031.4</v>
      </c>
      <c r="L10" s="2">
        <v>21.39</v>
      </c>
      <c r="M10" s="2">
        <v>17.45</v>
      </c>
      <c r="N10" s="2">
        <v>186554</v>
      </c>
      <c r="O10" s="2">
        <v>58939.1</v>
      </c>
      <c r="P10" s="2">
        <v>95.7</v>
      </c>
      <c r="Q10" s="2">
        <v>91.6</v>
      </c>
      <c r="R10" s="2">
        <v>11.2</v>
      </c>
      <c r="S10" s="2">
        <v>11.1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570.1</v>
      </c>
      <c r="AB10" s="2">
        <v>0</v>
      </c>
      <c r="AC10" s="2">
        <v>0</v>
      </c>
      <c r="AD10" s="2">
        <v>0</v>
      </c>
      <c r="AE10" s="2">
        <v>24.5</v>
      </c>
      <c r="AF10" s="2">
        <v>24.5</v>
      </c>
      <c r="AG10" s="2">
        <v>24.4</v>
      </c>
      <c r="AH10" s="2">
        <v>-2.1</v>
      </c>
      <c r="AI10" s="2">
        <v>-2.1</v>
      </c>
      <c r="AJ10" s="2">
        <v>-2.6</v>
      </c>
      <c r="AK10" s="2">
        <v>1922</v>
      </c>
      <c r="AL10" s="2">
        <v>-2.6</v>
      </c>
      <c r="AM10" s="2">
        <v>0</v>
      </c>
      <c r="AU10" s="2">
        <f t="shared" si="1"/>
        <v>180.00000000000256</v>
      </c>
      <c r="AV10" s="2">
        <f t="shared" si="2"/>
        <v>0</v>
      </c>
    </row>
    <row r="11" spans="1:48" ht="12.75">
      <c r="A11" s="4">
        <f t="shared" si="0"/>
        <v>40187.0625</v>
      </c>
      <c r="B11" s="3">
        <v>40187</v>
      </c>
      <c r="C11" s="1">
        <v>0.0625</v>
      </c>
      <c r="D11" s="2">
        <v>246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77031.42</v>
      </c>
      <c r="L11" s="2">
        <v>21.41</v>
      </c>
      <c r="M11" s="2">
        <v>17.45</v>
      </c>
      <c r="N11" s="2">
        <v>186554</v>
      </c>
      <c r="O11" s="2">
        <v>58939.1</v>
      </c>
      <c r="P11" s="2">
        <v>95.7</v>
      </c>
      <c r="Q11" s="2">
        <v>91.6</v>
      </c>
      <c r="R11" s="2">
        <v>11.2</v>
      </c>
      <c r="S11" s="2">
        <v>11.2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570.1</v>
      </c>
      <c r="AB11" s="2">
        <v>0</v>
      </c>
      <c r="AC11" s="2">
        <v>0</v>
      </c>
      <c r="AD11" s="2">
        <v>0</v>
      </c>
      <c r="AE11" s="2">
        <v>24.5</v>
      </c>
      <c r="AF11" s="2">
        <v>24.5</v>
      </c>
      <c r="AG11" s="2">
        <v>24.4</v>
      </c>
      <c r="AH11" s="2">
        <v>-2.1</v>
      </c>
      <c r="AI11" s="2">
        <v>-2.1</v>
      </c>
      <c r="AJ11" s="2">
        <v>-2.6</v>
      </c>
      <c r="AK11" s="2">
        <v>1922</v>
      </c>
      <c r="AL11" s="2">
        <v>-3</v>
      </c>
      <c r="AM11" s="2">
        <v>0</v>
      </c>
      <c r="AU11" s="2">
        <f t="shared" si="1"/>
        <v>71.99999999999847</v>
      </c>
      <c r="AV11" s="2">
        <f t="shared" si="2"/>
        <v>0</v>
      </c>
    </row>
    <row r="12" spans="1:48" ht="12.75">
      <c r="A12" s="4">
        <f t="shared" si="0"/>
        <v>40187.069444444445</v>
      </c>
      <c r="B12" s="3">
        <v>40187</v>
      </c>
      <c r="C12" s="1">
        <v>0.06944444444444443</v>
      </c>
      <c r="D12" s="2">
        <v>250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77031.44</v>
      </c>
      <c r="L12" s="2">
        <v>21.42</v>
      </c>
      <c r="M12" s="2">
        <v>17.45</v>
      </c>
      <c r="N12" s="2">
        <v>186554</v>
      </c>
      <c r="O12" s="2">
        <v>58939.1</v>
      </c>
      <c r="P12" s="2">
        <v>95.7</v>
      </c>
      <c r="Q12" s="2">
        <v>91.6</v>
      </c>
      <c r="R12" s="2">
        <v>11.2</v>
      </c>
      <c r="S12" s="2">
        <v>11.1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570.1</v>
      </c>
      <c r="AB12" s="2">
        <v>0</v>
      </c>
      <c r="AC12" s="2">
        <v>0</v>
      </c>
      <c r="AD12" s="2">
        <v>0</v>
      </c>
      <c r="AE12" s="2">
        <v>24.5</v>
      </c>
      <c r="AF12" s="2">
        <v>24.5</v>
      </c>
      <c r="AG12" s="2">
        <v>24.4</v>
      </c>
      <c r="AH12" s="2">
        <v>-2.1</v>
      </c>
      <c r="AI12" s="2">
        <v>-2.3</v>
      </c>
      <c r="AJ12" s="2">
        <v>-2.6</v>
      </c>
      <c r="AK12" s="2">
        <v>1921</v>
      </c>
      <c r="AL12" s="2">
        <v>-3.4</v>
      </c>
      <c r="AM12" s="2">
        <v>0</v>
      </c>
      <c r="AU12" s="2">
        <f t="shared" si="1"/>
        <v>36.00000000000563</v>
      </c>
      <c r="AV12" s="2">
        <f t="shared" si="2"/>
        <v>0</v>
      </c>
    </row>
    <row r="13" spans="1:48" ht="12.75">
      <c r="A13" s="4">
        <f t="shared" si="0"/>
        <v>40187.07638888889</v>
      </c>
      <c r="B13" s="3">
        <v>40187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77031.46</v>
      </c>
      <c r="L13" s="2">
        <v>21.45</v>
      </c>
      <c r="M13" s="2">
        <v>17.45</v>
      </c>
      <c r="N13" s="2">
        <v>186554</v>
      </c>
      <c r="O13" s="2">
        <v>58939.1</v>
      </c>
      <c r="P13" s="2">
        <v>95.7</v>
      </c>
      <c r="Q13" s="2">
        <v>91.6</v>
      </c>
      <c r="R13" s="2">
        <v>11.2</v>
      </c>
      <c r="S13" s="2">
        <v>11.1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570.1</v>
      </c>
      <c r="AB13" s="2">
        <v>0</v>
      </c>
      <c r="AC13" s="2">
        <v>0</v>
      </c>
      <c r="AD13" s="2">
        <v>0</v>
      </c>
      <c r="AE13" s="2">
        <v>24.5</v>
      </c>
      <c r="AF13" s="2">
        <v>24.5</v>
      </c>
      <c r="AG13" s="2">
        <v>24.4</v>
      </c>
      <c r="AH13" s="2">
        <v>-2.1</v>
      </c>
      <c r="AI13" s="2">
        <v>-2.1</v>
      </c>
      <c r="AJ13" s="2">
        <v>-2.5</v>
      </c>
      <c r="AK13" s="2">
        <v>1921</v>
      </c>
      <c r="AL13" s="2">
        <v>-3.7</v>
      </c>
      <c r="AM13" s="2">
        <v>0</v>
      </c>
      <c r="AU13" s="2">
        <f t="shared" si="1"/>
        <v>107.9999999999913</v>
      </c>
      <c r="AV13" s="2">
        <f t="shared" si="2"/>
        <v>0</v>
      </c>
    </row>
    <row r="14" spans="1:48" ht="12.75">
      <c r="A14" s="4">
        <f t="shared" si="0"/>
        <v>40187.083333333336</v>
      </c>
      <c r="B14" s="3">
        <v>40187</v>
      </c>
      <c r="C14" s="1">
        <v>0.08333333333333333</v>
      </c>
      <c r="D14" s="2">
        <v>246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77031.53</v>
      </c>
      <c r="L14" s="2">
        <v>21.51</v>
      </c>
      <c r="M14" s="2">
        <v>17.45</v>
      </c>
      <c r="N14" s="2">
        <v>186554</v>
      </c>
      <c r="O14" s="2">
        <v>58939.1</v>
      </c>
      <c r="P14" s="2">
        <v>95.7</v>
      </c>
      <c r="Q14" s="2">
        <v>91.6</v>
      </c>
      <c r="R14" s="2">
        <v>11.2</v>
      </c>
      <c r="S14" s="2">
        <v>11.1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570.1</v>
      </c>
      <c r="AB14" s="2">
        <v>0</v>
      </c>
      <c r="AC14" s="2">
        <v>0</v>
      </c>
      <c r="AD14" s="2">
        <v>0</v>
      </c>
      <c r="AE14" s="2">
        <v>24.5</v>
      </c>
      <c r="AF14" s="2">
        <v>24.5</v>
      </c>
      <c r="AG14" s="2">
        <v>24.4</v>
      </c>
      <c r="AH14" s="2">
        <v>-2.1</v>
      </c>
      <c r="AI14" s="2">
        <v>-2.1</v>
      </c>
      <c r="AJ14" s="2">
        <v>-2.6</v>
      </c>
      <c r="AK14" s="2">
        <v>1921</v>
      </c>
      <c r="AL14" s="2">
        <v>-4.1</v>
      </c>
      <c r="AM14" s="2">
        <v>0</v>
      </c>
      <c r="AU14" s="2">
        <f t="shared" si="1"/>
        <v>216.00000000000819</v>
      </c>
      <c r="AV14" s="2">
        <f t="shared" si="2"/>
        <v>0</v>
      </c>
    </row>
    <row r="15" spans="1:48" ht="12.75">
      <c r="A15" s="4">
        <f t="shared" si="0"/>
        <v>40187.09027777778</v>
      </c>
      <c r="B15" s="3">
        <v>40187</v>
      </c>
      <c r="C15" s="1">
        <v>0.09027777777777778</v>
      </c>
      <c r="D15" s="2">
        <v>236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77031.59</v>
      </c>
      <c r="L15" s="2">
        <v>21.58</v>
      </c>
      <c r="M15" s="2">
        <v>17.45</v>
      </c>
      <c r="N15" s="2">
        <v>186554</v>
      </c>
      <c r="O15" s="2">
        <v>58939.1</v>
      </c>
      <c r="P15" s="2">
        <v>95.7</v>
      </c>
      <c r="Q15" s="2">
        <v>91.6</v>
      </c>
      <c r="R15" s="2">
        <v>11.2</v>
      </c>
      <c r="S15" s="2">
        <v>11.1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570.1</v>
      </c>
      <c r="AB15" s="2">
        <v>0</v>
      </c>
      <c r="AC15" s="2">
        <v>0</v>
      </c>
      <c r="AD15" s="2">
        <v>0</v>
      </c>
      <c r="AE15" s="2">
        <v>24.5</v>
      </c>
      <c r="AF15" s="2">
        <v>24.5</v>
      </c>
      <c r="AG15" s="2">
        <v>24.4</v>
      </c>
      <c r="AH15" s="2">
        <v>-2.1</v>
      </c>
      <c r="AI15" s="2">
        <v>-2.1</v>
      </c>
      <c r="AJ15" s="2">
        <v>-2.6</v>
      </c>
      <c r="AK15" s="2">
        <v>1920</v>
      </c>
      <c r="AL15" s="2">
        <v>-4.5</v>
      </c>
      <c r="AM15" s="2">
        <v>0</v>
      </c>
      <c r="AU15" s="2">
        <f t="shared" si="1"/>
        <v>251.99999999998823</v>
      </c>
      <c r="AV15" s="2">
        <f t="shared" si="2"/>
        <v>0</v>
      </c>
    </row>
    <row r="16" spans="1:48" ht="12.75">
      <c r="A16" s="4">
        <f t="shared" si="0"/>
        <v>40187.09722222222</v>
      </c>
      <c r="B16" s="3">
        <v>40187</v>
      </c>
      <c r="C16" s="1">
        <v>0.09722222222222222</v>
      </c>
      <c r="D16" s="2">
        <v>246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77031.64</v>
      </c>
      <c r="L16" s="2">
        <v>21.62</v>
      </c>
      <c r="M16" s="2">
        <v>17.45</v>
      </c>
      <c r="N16" s="2">
        <v>186554</v>
      </c>
      <c r="O16" s="2">
        <v>58939.1</v>
      </c>
      <c r="P16" s="2">
        <v>95.7</v>
      </c>
      <c r="Q16" s="2">
        <v>91.6</v>
      </c>
      <c r="R16" s="2">
        <v>11.2</v>
      </c>
      <c r="S16" s="2">
        <v>11.1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570.1</v>
      </c>
      <c r="AB16" s="2">
        <v>0</v>
      </c>
      <c r="AC16" s="2">
        <v>0</v>
      </c>
      <c r="AD16" s="2">
        <v>0</v>
      </c>
      <c r="AE16" s="2">
        <v>24.5</v>
      </c>
      <c r="AF16" s="2">
        <v>24.5</v>
      </c>
      <c r="AG16" s="2">
        <v>24.4</v>
      </c>
      <c r="AH16" s="2">
        <v>-2.1</v>
      </c>
      <c r="AI16" s="2">
        <v>-2.1</v>
      </c>
      <c r="AJ16" s="2">
        <v>-2.5</v>
      </c>
      <c r="AK16" s="2">
        <v>1920</v>
      </c>
      <c r="AL16" s="2">
        <v>-4.8</v>
      </c>
      <c r="AM16" s="2">
        <v>0</v>
      </c>
      <c r="AU16" s="2">
        <f t="shared" si="1"/>
        <v>144.00000000000972</v>
      </c>
      <c r="AV16" s="2">
        <f>IF((P16-P15)*3600&lt;0,0,(P16-P15)*3600)</f>
        <v>0</v>
      </c>
    </row>
    <row r="17" spans="1:48" ht="12.75">
      <c r="A17" s="4">
        <f t="shared" si="0"/>
        <v>40187.104166666664</v>
      </c>
      <c r="B17" s="3">
        <v>40187</v>
      </c>
      <c r="C17" s="1">
        <v>0.10416666666666667</v>
      </c>
      <c r="D17" s="2">
        <v>246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77031.65</v>
      </c>
      <c r="L17" s="2">
        <v>21.64</v>
      </c>
      <c r="M17" s="2">
        <v>17.45</v>
      </c>
      <c r="N17" s="2">
        <v>186554</v>
      </c>
      <c r="O17" s="2">
        <v>58939.1</v>
      </c>
      <c r="P17" s="2">
        <v>95.7</v>
      </c>
      <c r="Q17" s="2">
        <v>91.6</v>
      </c>
      <c r="R17" s="2">
        <v>11.2</v>
      </c>
      <c r="S17" s="2">
        <v>11.1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570.1</v>
      </c>
      <c r="AB17" s="2">
        <v>0</v>
      </c>
      <c r="AC17" s="2">
        <v>0</v>
      </c>
      <c r="AD17" s="2">
        <v>0</v>
      </c>
      <c r="AE17" s="2">
        <v>24.5</v>
      </c>
      <c r="AF17" s="2">
        <v>24.5</v>
      </c>
      <c r="AG17" s="2">
        <v>24.4</v>
      </c>
      <c r="AH17" s="2">
        <v>-2.1</v>
      </c>
      <c r="AI17" s="2">
        <v>-2.1</v>
      </c>
      <c r="AJ17" s="2">
        <v>-2.6</v>
      </c>
      <c r="AK17" s="2">
        <v>1919</v>
      </c>
      <c r="AL17" s="2">
        <v>-5.2</v>
      </c>
      <c r="AM17" s="2">
        <v>0</v>
      </c>
      <c r="AU17" s="2">
        <f t="shared" si="1"/>
        <v>71.99999999999847</v>
      </c>
      <c r="AV17" s="2">
        <f t="shared" si="2"/>
        <v>0</v>
      </c>
    </row>
    <row r="18" spans="1:48" ht="12.75">
      <c r="A18" s="4">
        <f t="shared" si="0"/>
        <v>40187.11111111111</v>
      </c>
      <c r="B18" s="3">
        <v>40187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77031.67</v>
      </c>
      <c r="L18" s="2">
        <v>21.66</v>
      </c>
      <c r="M18" s="2">
        <v>17.45</v>
      </c>
      <c r="N18" s="2">
        <v>186554</v>
      </c>
      <c r="O18" s="2">
        <v>58939.1</v>
      </c>
      <c r="P18" s="2">
        <v>95.7</v>
      </c>
      <c r="Q18" s="2">
        <v>91.6</v>
      </c>
      <c r="R18" s="2">
        <v>11.2</v>
      </c>
      <c r="S18" s="2">
        <v>11.1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570.1</v>
      </c>
      <c r="AB18" s="2">
        <v>0</v>
      </c>
      <c r="AC18" s="2">
        <v>0</v>
      </c>
      <c r="AD18" s="2">
        <v>0</v>
      </c>
      <c r="AE18" s="2">
        <v>24.5</v>
      </c>
      <c r="AF18" s="2">
        <v>24.5</v>
      </c>
      <c r="AG18" s="2">
        <v>24.4</v>
      </c>
      <c r="AH18" s="2">
        <v>-2.1</v>
      </c>
      <c r="AI18" s="2">
        <v>-2.1</v>
      </c>
      <c r="AJ18" s="2">
        <v>-2.5</v>
      </c>
      <c r="AK18" s="2">
        <v>1919</v>
      </c>
      <c r="AL18" s="2">
        <v>-5.6</v>
      </c>
      <c r="AM18" s="2">
        <v>0</v>
      </c>
      <c r="AU18" s="2">
        <f t="shared" si="1"/>
        <v>71.99999999999847</v>
      </c>
      <c r="AV18" s="2">
        <f t="shared" si="2"/>
        <v>0</v>
      </c>
    </row>
    <row r="19" spans="1:48" ht="12.75">
      <c r="A19" s="4">
        <f t="shared" si="0"/>
        <v>40187.118055555555</v>
      </c>
      <c r="B19" s="3">
        <v>40187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77031.71</v>
      </c>
      <c r="L19" s="2">
        <v>21.69</v>
      </c>
      <c r="M19" s="2">
        <v>17.45</v>
      </c>
      <c r="N19" s="2">
        <v>186554</v>
      </c>
      <c r="O19" s="2">
        <v>58939.1</v>
      </c>
      <c r="P19" s="2">
        <v>95.7</v>
      </c>
      <c r="Q19" s="2">
        <v>91.6</v>
      </c>
      <c r="R19" s="2">
        <v>11.2</v>
      </c>
      <c r="S19" s="2">
        <v>11.1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570.1</v>
      </c>
      <c r="AB19" s="2">
        <v>0</v>
      </c>
      <c r="AC19" s="2">
        <v>0</v>
      </c>
      <c r="AD19" s="2">
        <v>0</v>
      </c>
      <c r="AE19" s="2">
        <v>24.5</v>
      </c>
      <c r="AF19" s="2">
        <v>24.5</v>
      </c>
      <c r="AG19" s="2">
        <v>24.4</v>
      </c>
      <c r="AH19" s="2">
        <v>-2.1</v>
      </c>
      <c r="AI19" s="2">
        <v>-2.1</v>
      </c>
      <c r="AJ19" s="2">
        <v>-2.5</v>
      </c>
      <c r="AK19" s="2">
        <v>1919</v>
      </c>
      <c r="AL19" s="2">
        <v>-5.9</v>
      </c>
      <c r="AM19" s="2">
        <v>0</v>
      </c>
      <c r="AU19" s="2">
        <f t="shared" si="1"/>
        <v>108.00000000000409</v>
      </c>
      <c r="AV19" s="2">
        <f t="shared" si="2"/>
        <v>0</v>
      </c>
    </row>
    <row r="20" spans="1:48" ht="12.75">
      <c r="A20" s="4">
        <f t="shared" si="0"/>
        <v>40187.125</v>
      </c>
      <c r="B20" s="3">
        <v>40187</v>
      </c>
      <c r="C20" s="1">
        <v>0.125</v>
      </c>
      <c r="D20" s="2">
        <v>236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77031.77</v>
      </c>
      <c r="L20" s="2">
        <v>21.75</v>
      </c>
      <c r="M20" s="2">
        <v>17.45</v>
      </c>
      <c r="N20" s="2">
        <v>186554</v>
      </c>
      <c r="O20" s="2">
        <v>58939.1</v>
      </c>
      <c r="P20" s="2">
        <v>95.7</v>
      </c>
      <c r="Q20" s="2">
        <v>91.6</v>
      </c>
      <c r="R20" s="2">
        <v>11.2</v>
      </c>
      <c r="S20" s="2">
        <v>11.1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570.1</v>
      </c>
      <c r="AB20" s="2">
        <v>0</v>
      </c>
      <c r="AC20" s="2">
        <v>0</v>
      </c>
      <c r="AD20" s="2">
        <v>0</v>
      </c>
      <c r="AE20" s="2">
        <v>24.5</v>
      </c>
      <c r="AF20" s="2">
        <v>24.5</v>
      </c>
      <c r="AG20" s="2">
        <v>24.4</v>
      </c>
      <c r="AH20" s="2">
        <v>-2.1</v>
      </c>
      <c r="AI20" s="2">
        <v>-2.1</v>
      </c>
      <c r="AJ20" s="2">
        <v>-2.5</v>
      </c>
      <c r="AK20" s="2">
        <v>1918</v>
      </c>
      <c r="AL20" s="2">
        <v>-6.3</v>
      </c>
      <c r="AM20" s="2">
        <v>0</v>
      </c>
      <c r="AU20" s="2">
        <f t="shared" si="1"/>
        <v>215.9999999999954</v>
      </c>
      <c r="AV20" s="2">
        <f t="shared" si="2"/>
        <v>0</v>
      </c>
    </row>
    <row r="21" spans="1:48" ht="12.75">
      <c r="A21" s="4">
        <f t="shared" si="0"/>
        <v>40187.131944444445</v>
      </c>
      <c r="B21" s="3">
        <v>40187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77031.82</v>
      </c>
      <c r="L21" s="2">
        <v>21.8</v>
      </c>
      <c r="M21" s="2">
        <v>17.45</v>
      </c>
      <c r="N21" s="2">
        <v>186554</v>
      </c>
      <c r="O21" s="2">
        <v>58939.1</v>
      </c>
      <c r="P21" s="2">
        <v>95.7</v>
      </c>
      <c r="Q21" s="2">
        <v>91.6</v>
      </c>
      <c r="R21" s="2">
        <v>11.2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570.1</v>
      </c>
      <c r="AB21" s="2">
        <v>0</v>
      </c>
      <c r="AC21" s="2">
        <v>0</v>
      </c>
      <c r="AD21" s="2">
        <v>0</v>
      </c>
      <c r="AE21" s="2">
        <v>24.5</v>
      </c>
      <c r="AF21" s="2">
        <v>24.5</v>
      </c>
      <c r="AG21" s="2">
        <v>24.4</v>
      </c>
      <c r="AH21" s="2">
        <v>-2.1</v>
      </c>
      <c r="AI21" s="2">
        <v>-2.1</v>
      </c>
      <c r="AJ21" s="2">
        <v>-2.5</v>
      </c>
      <c r="AK21" s="2">
        <v>1918</v>
      </c>
      <c r="AL21" s="2">
        <v>-6.7</v>
      </c>
      <c r="AM21" s="2">
        <v>0</v>
      </c>
      <c r="AU21" s="2">
        <f t="shared" si="1"/>
        <v>180.00000000000256</v>
      </c>
      <c r="AV21" s="2">
        <f t="shared" si="2"/>
        <v>0</v>
      </c>
    </row>
    <row r="22" spans="1:48" ht="12.75">
      <c r="A22" s="4">
        <f t="shared" si="0"/>
        <v>40187.13888888889</v>
      </c>
      <c r="B22" s="3">
        <v>40187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77031.86</v>
      </c>
      <c r="L22" s="2">
        <v>21.84</v>
      </c>
      <c r="M22" s="2">
        <v>17.45</v>
      </c>
      <c r="N22" s="2">
        <v>186554</v>
      </c>
      <c r="O22" s="2">
        <v>58939.1</v>
      </c>
      <c r="P22" s="2">
        <v>95.7</v>
      </c>
      <c r="Q22" s="2">
        <v>91.6</v>
      </c>
      <c r="R22" s="2">
        <v>11.2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570.1</v>
      </c>
      <c r="AB22" s="2">
        <v>0</v>
      </c>
      <c r="AC22" s="2">
        <v>0</v>
      </c>
      <c r="AD22" s="2">
        <v>0</v>
      </c>
      <c r="AE22" s="2">
        <v>24.5</v>
      </c>
      <c r="AF22" s="2">
        <v>24.5</v>
      </c>
      <c r="AG22" s="2">
        <v>24.4</v>
      </c>
      <c r="AH22" s="2">
        <v>-2.1</v>
      </c>
      <c r="AI22" s="2">
        <v>-2.1</v>
      </c>
      <c r="AJ22" s="2">
        <v>-2.6</v>
      </c>
      <c r="AK22" s="2">
        <v>1918</v>
      </c>
      <c r="AL22" s="2">
        <v>-7</v>
      </c>
      <c r="AM22" s="2">
        <v>0</v>
      </c>
      <c r="AU22" s="2">
        <f t="shared" si="1"/>
        <v>143.99999999999693</v>
      </c>
      <c r="AV22" s="2">
        <f t="shared" si="2"/>
        <v>0</v>
      </c>
    </row>
    <row r="23" spans="1:48" ht="12.75">
      <c r="A23" s="4">
        <f t="shared" si="0"/>
        <v>40187.145833333336</v>
      </c>
      <c r="B23" s="3">
        <v>40187</v>
      </c>
      <c r="C23" s="1">
        <v>0.14583333333333334</v>
      </c>
      <c r="D23" s="2">
        <v>244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77031.88</v>
      </c>
      <c r="L23" s="2">
        <v>21.86</v>
      </c>
      <c r="M23" s="2">
        <v>17.45</v>
      </c>
      <c r="N23" s="2">
        <v>186554</v>
      </c>
      <c r="O23" s="2">
        <v>58939.1</v>
      </c>
      <c r="P23" s="2">
        <v>95.7</v>
      </c>
      <c r="Q23" s="2">
        <v>91.6</v>
      </c>
      <c r="R23" s="2">
        <v>11.2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570.1</v>
      </c>
      <c r="AB23" s="2">
        <v>0</v>
      </c>
      <c r="AC23" s="2">
        <v>0</v>
      </c>
      <c r="AD23" s="2">
        <v>0</v>
      </c>
      <c r="AE23" s="2">
        <v>24.5</v>
      </c>
      <c r="AF23" s="2">
        <v>24.5</v>
      </c>
      <c r="AG23" s="2">
        <v>24.4</v>
      </c>
      <c r="AH23" s="2">
        <v>-2.1</v>
      </c>
      <c r="AI23" s="2">
        <v>-2.1</v>
      </c>
      <c r="AJ23" s="2">
        <v>-2.6</v>
      </c>
      <c r="AK23" s="2">
        <v>1917</v>
      </c>
      <c r="AL23" s="2">
        <v>-7.4</v>
      </c>
      <c r="AM23" s="2">
        <v>0</v>
      </c>
      <c r="AU23" s="2">
        <f t="shared" si="1"/>
        <v>71.99999999999847</v>
      </c>
      <c r="AV23" s="2">
        <f t="shared" si="2"/>
        <v>0</v>
      </c>
    </row>
    <row r="24" spans="1:48" ht="12.75">
      <c r="A24" s="4">
        <f t="shared" si="0"/>
        <v>40187.15277777778</v>
      </c>
      <c r="B24" s="3">
        <v>40187</v>
      </c>
      <c r="C24" s="1">
        <v>0.15277777777777776</v>
      </c>
      <c r="D24" s="2">
        <v>244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77031.9</v>
      </c>
      <c r="L24" s="2">
        <v>21.88</v>
      </c>
      <c r="M24" s="2">
        <v>17.45</v>
      </c>
      <c r="N24" s="2">
        <v>186554</v>
      </c>
      <c r="O24" s="2">
        <v>58939.1</v>
      </c>
      <c r="P24" s="2">
        <v>95.7</v>
      </c>
      <c r="Q24" s="2">
        <v>91.6</v>
      </c>
      <c r="R24" s="2">
        <v>11.2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570.1</v>
      </c>
      <c r="AB24" s="2">
        <v>0</v>
      </c>
      <c r="AC24" s="2">
        <v>0</v>
      </c>
      <c r="AD24" s="2">
        <v>0</v>
      </c>
      <c r="AE24" s="2">
        <v>24.5</v>
      </c>
      <c r="AF24" s="2">
        <v>24.5</v>
      </c>
      <c r="AG24" s="2">
        <v>24.4</v>
      </c>
      <c r="AH24" s="2">
        <v>-2.1</v>
      </c>
      <c r="AI24" s="2">
        <v>-2.1</v>
      </c>
      <c r="AJ24" s="2">
        <v>-2.6</v>
      </c>
      <c r="AK24" s="2">
        <v>1917</v>
      </c>
      <c r="AL24" s="2">
        <v>-7.8</v>
      </c>
      <c r="AM24" s="2">
        <v>0</v>
      </c>
      <c r="AU24" s="2">
        <f t="shared" si="1"/>
        <v>71.99999999999847</v>
      </c>
      <c r="AV24" s="2">
        <f t="shared" si="2"/>
        <v>0</v>
      </c>
    </row>
    <row r="25" spans="1:48" ht="12.75">
      <c r="A25" s="4">
        <f t="shared" si="0"/>
        <v>40187.15972222222</v>
      </c>
      <c r="B25" s="3">
        <v>40187</v>
      </c>
      <c r="C25" s="1">
        <v>0.15972222222222224</v>
      </c>
      <c r="D25" s="2">
        <v>244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77031.94</v>
      </c>
      <c r="L25" s="2">
        <v>21.93</v>
      </c>
      <c r="M25" s="2">
        <v>17.45</v>
      </c>
      <c r="N25" s="2">
        <v>186554</v>
      </c>
      <c r="O25" s="2">
        <v>58939.1</v>
      </c>
      <c r="P25" s="2">
        <v>95.7</v>
      </c>
      <c r="Q25" s="2">
        <v>91.6</v>
      </c>
      <c r="R25" s="2">
        <v>11.2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570.1</v>
      </c>
      <c r="AB25" s="2">
        <v>0</v>
      </c>
      <c r="AC25" s="2">
        <v>0</v>
      </c>
      <c r="AD25" s="2">
        <v>0</v>
      </c>
      <c r="AE25" s="2">
        <v>24.5</v>
      </c>
      <c r="AF25" s="2">
        <v>24.5</v>
      </c>
      <c r="AG25" s="2">
        <v>24.4</v>
      </c>
      <c r="AH25" s="2">
        <v>-2.1</v>
      </c>
      <c r="AI25" s="2">
        <v>-2.1</v>
      </c>
      <c r="AJ25" s="2">
        <v>-2.6</v>
      </c>
      <c r="AK25" s="2">
        <v>1917</v>
      </c>
      <c r="AL25" s="2">
        <v>-8.1</v>
      </c>
      <c r="AM25" s="2">
        <v>0</v>
      </c>
      <c r="AU25" s="2">
        <f t="shared" si="1"/>
        <v>180.00000000000256</v>
      </c>
      <c r="AV25" s="2">
        <f t="shared" si="2"/>
        <v>0</v>
      </c>
    </row>
    <row r="26" spans="1:48" ht="12.75">
      <c r="A26" s="4">
        <f t="shared" si="0"/>
        <v>40187.166666666664</v>
      </c>
      <c r="B26" s="3">
        <v>40187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77032.02</v>
      </c>
      <c r="L26" s="2">
        <v>22</v>
      </c>
      <c r="M26" s="2">
        <v>17.45</v>
      </c>
      <c r="N26" s="2">
        <v>186554</v>
      </c>
      <c r="O26" s="2">
        <v>58939.1</v>
      </c>
      <c r="P26" s="2">
        <v>95.7</v>
      </c>
      <c r="Q26" s="2">
        <v>91.6</v>
      </c>
      <c r="R26" s="2">
        <v>11.2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570.1</v>
      </c>
      <c r="AB26" s="2">
        <v>0</v>
      </c>
      <c r="AC26" s="2">
        <v>0</v>
      </c>
      <c r="AD26" s="2">
        <v>0</v>
      </c>
      <c r="AE26" s="2">
        <v>24.5</v>
      </c>
      <c r="AF26" s="2">
        <v>24.5</v>
      </c>
      <c r="AG26" s="2">
        <v>24.4</v>
      </c>
      <c r="AH26" s="2">
        <v>-2.1</v>
      </c>
      <c r="AI26" s="2">
        <v>-2.1</v>
      </c>
      <c r="AJ26" s="2">
        <v>-2.6</v>
      </c>
      <c r="AK26" s="2">
        <v>1916</v>
      </c>
      <c r="AL26" s="2">
        <v>-8.5</v>
      </c>
      <c r="AM26" s="2">
        <v>0</v>
      </c>
      <c r="AU26" s="2">
        <f t="shared" si="1"/>
        <v>252.00000000000102</v>
      </c>
      <c r="AV26" s="2">
        <f t="shared" si="2"/>
        <v>0</v>
      </c>
    </row>
    <row r="27" spans="1:48" ht="12.75">
      <c r="A27" s="4">
        <f t="shared" si="0"/>
        <v>40187.17361111111</v>
      </c>
      <c r="B27" s="3">
        <v>40187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77032.07</v>
      </c>
      <c r="L27" s="2">
        <v>22.05</v>
      </c>
      <c r="M27" s="2">
        <v>17.45</v>
      </c>
      <c r="N27" s="2">
        <v>186554</v>
      </c>
      <c r="O27" s="2">
        <v>58939.1</v>
      </c>
      <c r="P27" s="2">
        <v>95.7</v>
      </c>
      <c r="Q27" s="2">
        <v>91.6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570.1</v>
      </c>
      <c r="AB27" s="2">
        <v>0</v>
      </c>
      <c r="AC27" s="2">
        <v>0</v>
      </c>
      <c r="AD27" s="2">
        <v>0</v>
      </c>
      <c r="AE27" s="2">
        <v>24.5</v>
      </c>
      <c r="AF27" s="2">
        <v>24.5</v>
      </c>
      <c r="AG27" s="2">
        <v>24.4</v>
      </c>
      <c r="AH27" s="2">
        <v>-2.1</v>
      </c>
      <c r="AI27" s="2">
        <v>-2.1</v>
      </c>
      <c r="AJ27" s="2">
        <v>-2.5</v>
      </c>
      <c r="AK27" s="2">
        <v>1916</v>
      </c>
      <c r="AL27" s="2">
        <v>-8.8</v>
      </c>
      <c r="AM27" s="2">
        <v>0</v>
      </c>
      <c r="AU27" s="2">
        <f t="shared" si="1"/>
        <v>180.00000000000256</v>
      </c>
      <c r="AV27" s="2">
        <f t="shared" si="2"/>
        <v>0</v>
      </c>
    </row>
    <row r="28" spans="1:48" ht="12.75">
      <c r="A28" s="4">
        <f t="shared" si="0"/>
        <v>40187.180555555555</v>
      </c>
      <c r="B28" s="3">
        <v>40187</v>
      </c>
      <c r="C28" s="1">
        <v>0.18055555555555555</v>
      </c>
      <c r="D28" s="2">
        <v>246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77032.1</v>
      </c>
      <c r="L28" s="2">
        <v>22.09</v>
      </c>
      <c r="M28" s="2">
        <v>17.45</v>
      </c>
      <c r="N28" s="2">
        <v>186554</v>
      </c>
      <c r="O28" s="2">
        <v>58939.1</v>
      </c>
      <c r="P28" s="2">
        <v>95.7</v>
      </c>
      <c r="Q28" s="2">
        <v>91.6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570.1</v>
      </c>
      <c r="AB28" s="2">
        <v>0</v>
      </c>
      <c r="AC28" s="2">
        <v>0</v>
      </c>
      <c r="AD28" s="2">
        <v>0</v>
      </c>
      <c r="AE28" s="2">
        <v>24.5</v>
      </c>
      <c r="AF28" s="2">
        <v>24.5</v>
      </c>
      <c r="AG28" s="2">
        <v>24.3</v>
      </c>
      <c r="AH28" s="2">
        <v>-2.1</v>
      </c>
      <c r="AI28" s="2">
        <v>-2.2</v>
      </c>
      <c r="AJ28" s="2">
        <v>-2.6</v>
      </c>
      <c r="AK28" s="2">
        <v>1915</v>
      </c>
      <c r="AL28" s="2">
        <v>-9.2</v>
      </c>
      <c r="AM28" s="2">
        <v>0</v>
      </c>
      <c r="AU28" s="2">
        <f t="shared" si="1"/>
        <v>143.99999999999693</v>
      </c>
      <c r="AV28" s="2">
        <f t="shared" si="2"/>
        <v>0</v>
      </c>
    </row>
    <row r="29" spans="1:48" ht="12.75">
      <c r="A29" s="4">
        <f t="shared" si="0"/>
        <v>40187.1875</v>
      </c>
      <c r="B29" s="3">
        <v>40187</v>
      </c>
      <c r="C29" s="1">
        <v>0.1875</v>
      </c>
      <c r="D29" s="2">
        <v>238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77032.12</v>
      </c>
      <c r="L29" s="2">
        <v>22.11</v>
      </c>
      <c r="M29" s="2">
        <v>17.45</v>
      </c>
      <c r="N29" s="2">
        <v>186554</v>
      </c>
      <c r="O29" s="2">
        <v>58939.1</v>
      </c>
      <c r="P29" s="2">
        <v>95.7</v>
      </c>
      <c r="Q29" s="2">
        <v>91.6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570.1</v>
      </c>
      <c r="AB29" s="2">
        <v>0</v>
      </c>
      <c r="AC29" s="2">
        <v>0</v>
      </c>
      <c r="AD29" s="2">
        <v>0</v>
      </c>
      <c r="AE29" s="2">
        <v>24.5</v>
      </c>
      <c r="AF29" s="2">
        <v>24.5</v>
      </c>
      <c r="AG29" s="2">
        <v>24.4</v>
      </c>
      <c r="AH29" s="2">
        <v>-2.1</v>
      </c>
      <c r="AI29" s="2">
        <v>-2.1</v>
      </c>
      <c r="AJ29" s="2">
        <v>-2.6</v>
      </c>
      <c r="AK29" s="2">
        <v>1915</v>
      </c>
      <c r="AL29" s="2">
        <v>-9.6</v>
      </c>
      <c r="AM29" s="2">
        <v>0</v>
      </c>
      <c r="AU29" s="2">
        <f t="shared" si="1"/>
        <v>71.99999999999847</v>
      </c>
      <c r="AV29" s="2">
        <f t="shared" si="2"/>
        <v>0</v>
      </c>
    </row>
    <row r="30" spans="1:48" ht="12.75">
      <c r="A30" s="4">
        <f t="shared" si="0"/>
        <v>40187.194444444445</v>
      </c>
      <c r="B30" s="3">
        <v>40187</v>
      </c>
      <c r="C30" s="1">
        <v>0.19444444444444445</v>
      </c>
      <c r="D30" s="2">
        <v>244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77032.14</v>
      </c>
      <c r="L30" s="2">
        <v>22.13</v>
      </c>
      <c r="M30" s="2">
        <v>17.45</v>
      </c>
      <c r="N30" s="2">
        <v>186554</v>
      </c>
      <c r="O30" s="2">
        <v>58939.1</v>
      </c>
      <c r="P30" s="2">
        <v>95.7</v>
      </c>
      <c r="Q30" s="2">
        <v>91.6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570.1</v>
      </c>
      <c r="AB30" s="2">
        <v>0</v>
      </c>
      <c r="AC30" s="2">
        <v>0</v>
      </c>
      <c r="AD30" s="2">
        <v>0</v>
      </c>
      <c r="AE30" s="2">
        <v>24.5</v>
      </c>
      <c r="AF30" s="2">
        <v>24.5</v>
      </c>
      <c r="AG30" s="2">
        <v>24.3</v>
      </c>
      <c r="AH30" s="2">
        <v>-2.1</v>
      </c>
      <c r="AI30" s="2">
        <v>-2.1</v>
      </c>
      <c r="AJ30" s="2">
        <v>-2.6</v>
      </c>
      <c r="AK30" s="2">
        <v>1915</v>
      </c>
      <c r="AL30" s="2">
        <v>-10</v>
      </c>
      <c r="AM30" s="2">
        <v>0</v>
      </c>
      <c r="AU30" s="2">
        <f t="shared" si="1"/>
        <v>71.99999999999847</v>
      </c>
      <c r="AV30" s="2">
        <f t="shared" si="2"/>
        <v>0</v>
      </c>
    </row>
    <row r="31" spans="1:48" ht="12.75">
      <c r="A31" s="4">
        <f t="shared" si="0"/>
        <v>40187.20138888889</v>
      </c>
      <c r="B31" s="3">
        <v>40187</v>
      </c>
      <c r="C31" s="1">
        <v>0.20138888888888887</v>
      </c>
      <c r="D31" s="2">
        <v>244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77032.18</v>
      </c>
      <c r="L31" s="2">
        <v>22.16</v>
      </c>
      <c r="M31" s="2">
        <v>17.45</v>
      </c>
      <c r="N31" s="2">
        <v>186554</v>
      </c>
      <c r="O31" s="2">
        <v>58939.1</v>
      </c>
      <c r="P31" s="2">
        <v>95.7</v>
      </c>
      <c r="Q31" s="2">
        <v>91.6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570.1</v>
      </c>
      <c r="AB31" s="2">
        <v>0</v>
      </c>
      <c r="AC31" s="2">
        <v>0</v>
      </c>
      <c r="AD31" s="2">
        <v>0</v>
      </c>
      <c r="AE31" s="2">
        <v>24.5</v>
      </c>
      <c r="AF31" s="2">
        <v>24.59</v>
      </c>
      <c r="AG31" s="2">
        <v>24.4</v>
      </c>
      <c r="AH31" s="2">
        <v>-2.1</v>
      </c>
      <c r="AI31" s="2">
        <v>-2.1</v>
      </c>
      <c r="AJ31" s="2">
        <v>-2.6</v>
      </c>
      <c r="AK31" s="2">
        <v>1914</v>
      </c>
      <c r="AL31" s="2">
        <v>-10.3</v>
      </c>
      <c r="AM31" s="2">
        <v>0</v>
      </c>
      <c r="AU31" s="2">
        <f t="shared" si="1"/>
        <v>108.00000000000409</v>
      </c>
      <c r="AV31" s="2">
        <f t="shared" si="2"/>
        <v>0</v>
      </c>
    </row>
    <row r="32" spans="1:48" ht="12.75">
      <c r="A32" s="4">
        <f t="shared" si="0"/>
        <v>40187.208333333336</v>
      </c>
      <c r="B32" s="3">
        <v>40187</v>
      </c>
      <c r="C32" s="1">
        <v>0.20833333333333334</v>
      </c>
      <c r="D32" s="2">
        <v>248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77032.24</v>
      </c>
      <c r="L32" s="2">
        <v>22.22</v>
      </c>
      <c r="M32" s="2">
        <v>17.45</v>
      </c>
      <c r="N32" s="2">
        <v>186554</v>
      </c>
      <c r="O32" s="2">
        <v>58939.1</v>
      </c>
      <c r="P32" s="2">
        <v>95.7</v>
      </c>
      <c r="Q32" s="2">
        <v>91.6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570.1</v>
      </c>
      <c r="AB32" s="2">
        <v>0</v>
      </c>
      <c r="AC32" s="2">
        <v>0</v>
      </c>
      <c r="AD32" s="2">
        <v>0</v>
      </c>
      <c r="AE32" s="2">
        <v>24.5</v>
      </c>
      <c r="AF32" s="2">
        <v>24.5</v>
      </c>
      <c r="AG32" s="2">
        <v>24.4</v>
      </c>
      <c r="AH32" s="2">
        <v>-2.1</v>
      </c>
      <c r="AI32" s="2">
        <v>-2.1</v>
      </c>
      <c r="AJ32" s="2">
        <v>-2.6</v>
      </c>
      <c r="AK32" s="2">
        <v>1914</v>
      </c>
      <c r="AL32" s="2">
        <v>-10.7</v>
      </c>
      <c r="AM32" s="2">
        <v>0</v>
      </c>
      <c r="AU32" s="2">
        <f t="shared" si="1"/>
        <v>215.9999999999954</v>
      </c>
      <c r="AV32" s="2">
        <f t="shared" si="2"/>
        <v>0</v>
      </c>
    </row>
    <row r="33" spans="1:48" ht="12.75">
      <c r="A33" s="4">
        <f t="shared" si="0"/>
        <v>40187.21527777778</v>
      </c>
      <c r="B33" s="3">
        <v>40187</v>
      </c>
      <c r="C33" s="1">
        <v>0.2152777777777778</v>
      </c>
      <c r="D33" s="2">
        <v>244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77032.31</v>
      </c>
      <c r="L33" s="2">
        <v>22.3</v>
      </c>
      <c r="M33" s="2">
        <v>17.45</v>
      </c>
      <c r="N33" s="2">
        <v>186567</v>
      </c>
      <c r="O33" s="2">
        <v>58943.3</v>
      </c>
      <c r="P33" s="2">
        <v>99.8</v>
      </c>
      <c r="Q33" s="2">
        <v>91.6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570.1</v>
      </c>
      <c r="AB33" s="2">
        <v>0</v>
      </c>
      <c r="AC33" s="2">
        <v>0</v>
      </c>
      <c r="AD33" s="2">
        <v>0</v>
      </c>
      <c r="AE33" s="2">
        <v>24.5</v>
      </c>
      <c r="AF33" s="2">
        <v>24.5</v>
      </c>
      <c r="AG33" s="2">
        <v>24.4</v>
      </c>
      <c r="AH33" s="2">
        <v>-2.1</v>
      </c>
      <c r="AI33" s="2">
        <v>-2.1</v>
      </c>
      <c r="AJ33" s="2">
        <v>-2.6</v>
      </c>
      <c r="AK33" s="2">
        <v>1914</v>
      </c>
      <c r="AL33" s="2">
        <v>-11</v>
      </c>
      <c r="AM33" s="2">
        <v>0</v>
      </c>
      <c r="AU33" s="2">
        <f t="shared" si="1"/>
        <v>288.00000000000665</v>
      </c>
      <c r="AV33" s="2">
        <f t="shared" si="2"/>
        <v>14759.99999999998</v>
      </c>
    </row>
    <row r="34" spans="1:48" ht="12.75">
      <c r="A34" s="4">
        <f t="shared" si="0"/>
        <v>40187.22222222222</v>
      </c>
      <c r="B34" s="3">
        <v>40187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77032.38</v>
      </c>
      <c r="L34" s="2">
        <v>22.37</v>
      </c>
      <c r="M34" s="2">
        <v>17.45</v>
      </c>
      <c r="N34" s="2">
        <v>186586</v>
      </c>
      <c r="O34" s="2">
        <v>58949.3</v>
      </c>
      <c r="P34" s="2">
        <v>105.8</v>
      </c>
      <c r="Q34" s="2">
        <v>91.6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570.1</v>
      </c>
      <c r="AB34" s="2">
        <v>0</v>
      </c>
      <c r="AC34" s="2">
        <v>0</v>
      </c>
      <c r="AD34" s="2">
        <v>0</v>
      </c>
      <c r="AE34" s="2">
        <v>24.5</v>
      </c>
      <c r="AF34" s="2">
        <v>24.51</v>
      </c>
      <c r="AG34" s="2">
        <v>24.4</v>
      </c>
      <c r="AH34" s="2">
        <v>-2.1</v>
      </c>
      <c r="AI34" s="2">
        <v>-2.1</v>
      </c>
      <c r="AJ34" s="2">
        <v>-2.6</v>
      </c>
      <c r="AK34" s="2">
        <v>1913</v>
      </c>
      <c r="AL34" s="2">
        <v>-11.4</v>
      </c>
      <c r="AM34" s="2">
        <v>0</v>
      </c>
      <c r="AU34" s="2">
        <f t="shared" si="1"/>
        <v>252.00000000000102</v>
      </c>
      <c r="AV34" s="2">
        <f t="shared" si="2"/>
        <v>21600</v>
      </c>
    </row>
    <row r="35" spans="1:48" ht="12.75">
      <c r="A35" s="4">
        <f t="shared" si="0"/>
        <v>40187.229166666664</v>
      </c>
      <c r="B35" s="3">
        <v>40187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77032.44</v>
      </c>
      <c r="L35" s="2">
        <v>22.43</v>
      </c>
      <c r="M35" s="2">
        <v>17.45</v>
      </c>
      <c r="N35" s="2">
        <v>186591</v>
      </c>
      <c r="O35" s="2">
        <v>58950.8</v>
      </c>
      <c r="P35" s="2">
        <v>107.4</v>
      </c>
      <c r="Q35" s="2">
        <v>91.6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570.1</v>
      </c>
      <c r="AB35" s="2">
        <v>0</v>
      </c>
      <c r="AC35" s="2">
        <v>0</v>
      </c>
      <c r="AD35" s="2">
        <v>0</v>
      </c>
      <c r="AE35" s="2">
        <v>24.5</v>
      </c>
      <c r="AF35" s="2">
        <v>24.5</v>
      </c>
      <c r="AG35" s="2">
        <v>24.4</v>
      </c>
      <c r="AH35" s="2">
        <v>-2.1</v>
      </c>
      <c r="AI35" s="2">
        <v>-2.1</v>
      </c>
      <c r="AJ35" s="2">
        <v>-2.6</v>
      </c>
      <c r="AK35" s="2">
        <v>1913</v>
      </c>
      <c r="AL35" s="2">
        <v>-11.8</v>
      </c>
      <c r="AM35" s="2">
        <v>0</v>
      </c>
      <c r="AU35" s="2">
        <f t="shared" si="1"/>
        <v>215.9999999999954</v>
      </c>
      <c r="AV35" s="2">
        <f t="shared" si="2"/>
        <v>5760.000000000031</v>
      </c>
    </row>
    <row r="36" spans="1:48" ht="12.75">
      <c r="A36" s="4">
        <f t="shared" si="0"/>
        <v>40187.23611111111</v>
      </c>
      <c r="B36" s="3">
        <v>40187</v>
      </c>
      <c r="C36" s="1">
        <v>0.23611111111111113</v>
      </c>
      <c r="D36" s="2">
        <v>238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77032.52</v>
      </c>
      <c r="L36" s="2">
        <v>22.5</v>
      </c>
      <c r="M36" s="2">
        <v>17.45</v>
      </c>
      <c r="N36" s="2">
        <v>186600</v>
      </c>
      <c r="O36" s="2">
        <v>58953.7</v>
      </c>
      <c r="P36" s="2">
        <v>110.3</v>
      </c>
      <c r="Q36" s="2">
        <v>91.6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570.1</v>
      </c>
      <c r="AB36" s="2">
        <v>0</v>
      </c>
      <c r="AC36" s="2">
        <v>0</v>
      </c>
      <c r="AD36" s="2">
        <v>0</v>
      </c>
      <c r="AE36" s="2">
        <v>24.5</v>
      </c>
      <c r="AF36" s="2">
        <v>24.5</v>
      </c>
      <c r="AG36" s="2">
        <v>24.4</v>
      </c>
      <c r="AH36" s="2">
        <v>-2.1</v>
      </c>
      <c r="AI36" s="2">
        <v>-2.1</v>
      </c>
      <c r="AJ36" s="2">
        <v>-2.5</v>
      </c>
      <c r="AK36" s="2">
        <v>1912</v>
      </c>
      <c r="AL36" s="2">
        <v>-12.1</v>
      </c>
      <c r="AM36" s="2">
        <v>0</v>
      </c>
      <c r="AU36" s="2">
        <f t="shared" si="1"/>
        <v>252.00000000000102</v>
      </c>
      <c r="AV36" s="2">
        <f t="shared" si="2"/>
        <v>10439.999999999969</v>
      </c>
    </row>
    <row r="37" spans="1:48" ht="12.75">
      <c r="A37" s="4">
        <f t="shared" si="0"/>
        <v>40187.243055555555</v>
      </c>
      <c r="B37" s="3">
        <v>40187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77032.59</v>
      </c>
      <c r="L37" s="2">
        <v>22.57</v>
      </c>
      <c r="M37" s="2">
        <v>17.45</v>
      </c>
      <c r="N37" s="2">
        <v>186605</v>
      </c>
      <c r="O37" s="2">
        <v>58955.3</v>
      </c>
      <c r="P37" s="2">
        <v>111.8</v>
      </c>
      <c r="Q37" s="2">
        <v>91.6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570.1</v>
      </c>
      <c r="AB37" s="2">
        <v>0</v>
      </c>
      <c r="AC37" s="2">
        <v>0</v>
      </c>
      <c r="AD37" s="2">
        <v>0</v>
      </c>
      <c r="AE37" s="2">
        <v>24.5</v>
      </c>
      <c r="AF37" s="2">
        <v>24.5</v>
      </c>
      <c r="AG37" s="2">
        <v>24.4</v>
      </c>
      <c r="AH37" s="2">
        <v>-2.1</v>
      </c>
      <c r="AI37" s="2">
        <v>-2.1</v>
      </c>
      <c r="AJ37" s="2">
        <v>-2.6</v>
      </c>
      <c r="AK37" s="2">
        <v>1912</v>
      </c>
      <c r="AL37" s="2">
        <v>-12.5</v>
      </c>
      <c r="AM37" s="2">
        <v>0</v>
      </c>
      <c r="AU37" s="2">
        <f t="shared" si="1"/>
        <v>252.00000000000102</v>
      </c>
      <c r="AV37" s="2">
        <f t="shared" si="2"/>
        <v>5400</v>
      </c>
    </row>
    <row r="38" spans="1:48" ht="12.75">
      <c r="A38" s="4">
        <f t="shared" si="0"/>
        <v>40187.25</v>
      </c>
      <c r="B38" s="3">
        <v>40187</v>
      </c>
      <c r="C38" s="1">
        <v>0.25</v>
      </c>
      <c r="D38" s="2">
        <v>246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77032.63</v>
      </c>
      <c r="L38" s="2">
        <v>22.61</v>
      </c>
      <c r="M38" s="2">
        <v>17.45</v>
      </c>
      <c r="N38" s="2">
        <v>186610</v>
      </c>
      <c r="O38" s="2">
        <v>58956.8</v>
      </c>
      <c r="P38" s="2">
        <v>113.4</v>
      </c>
      <c r="Q38" s="2">
        <v>91.6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570.1</v>
      </c>
      <c r="AB38" s="2">
        <v>0</v>
      </c>
      <c r="AC38" s="2">
        <v>0</v>
      </c>
      <c r="AD38" s="2">
        <v>0</v>
      </c>
      <c r="AE38" s="2">
        <v>24.5</v>
      </c>
      <c r="AF38" s="2">
        <v>24.5</v>
      </c>
      <c r="AG38" s="2">
        <v>24.4</v>
      </c>
      <c r="AH38" s="2">
        <v>-2.1</v>
      </c>
      <c r="AI38" s="2">
        <v>-2.1</v>
      </c>
      <c r="AJ38" s="2">
        <v>-2.6</v>
      </c>
      <c r="AK38" s="2">
        <v>1912</v>
      </c>
      <c r="AL38" s="2">
        <v>-12.9</v>
      </c>
      <c r="AM38" s="2">
        <v>0</v>
      </c>
      <c r="AU38" s="2">
        <f t="shared" si="1"/>
        <v>143.99999999999693</v>
      </c>
      <c r="AV38" s="2">
        <f t="shared" si="2"/>
        <v>5760.000000000031</v>
      </c>
    </row>
    <row r="39" spans="1:48" ht="12.75">
      <c r="A39" s="4">
        <f t="shared" si="0"/>
        <v>40187.256944444445</v>
      </c>
      <c r="B39" s="3">
        <v>40187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77032.66</v>
      </c>
      <c r="L39" s="2">
        <v>22.64</v>
      </c>
      <c r="M39" s="2">
        <v>17.45</v>
      </c>
      <c r="N39" s="2">
        <v>186616</v>
      </c>
      <c r="O39" s="2">
        <v>58958.7</v>
      </c>
      <c r="P39" s="2">
        <v>115.3</v>
      </c>
      <c r="Q39" s="2">
        <v>91.6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570.1</v>
      </c>
      <c r="AB39" s="2">
        <v>0</v>
      </c>
      <c r="AC39" s="2">
        <v>0</v>
      </c>
      <c r="AD39" s="2">
        <v>0</v>
      </c>
      <c r="AE39" s="2">
        <v>24.5</v>
      </c>
      <c r="AF39" s="2">
        <v>24.5</v>
      </c>
      <c r="AG39" s="2">
        <v>24.3</v>
      </c>
      <c r="AH39" s="2">
        <v>-2.1</v>
      </c>
      <c r="AI39" s="2">
        <v>-2.1</v>
      </c>
      <c r="AJ39" s="2">
        <v>-2.6</v>
      </c>
      <c r="AK39" s="2">
        <v>1911</v>
      </c>
      <c r="AL39" s="2">
        <v>-13.2</v>
      </c>
      <c r="AM39" s="2">
        <v>0</v>
      </c>
      <c r="AU39" s="2">
        <f t="shared" si="1"/>
        <v>108.00000000000409</v>
      </c>
      <c r="AV39" s="2">
        <f t="shared" si="2"/>
        <v>6839.999999999969</v>
      </c>
    </row>
    <row r="40" spans="1:48" ht="12.75">
      <c r="A40" s="4">
        <f t="shared" si="0"/>
        <v>40187.26388888889</v>
      </c>
      <c r="B40" s="3">
        <v>40187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77032.69</v>
      </c>
      <c r="L40" s="2">
        <v>22.67</v>
      </c>
      <c r="M40" s="2">
        <v>17.45</v>
      </c>
      <c r="N40" s="2">
        <v>186617</v>
      </c>
      <c r="O40" s="2">
        <v>58959</v>
      </c>
      <c r="P40" s="2">
        <v>115.6</v>
      </c>
      <c r="Q40" s="2">
        <v>91.6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570.1</v>
      </c>
      <c r="AB40" s="2">
        <v>0</v>
      </c>
      <c r="AC40" s="2">
        <v>0</v>
      </c>
      <c r="AD40" s="2">
        <v>0</v>
      </c>
      <c r="AE40" s="2">
        <v>24.5</v>
      </c>
      <c r="AF40" s="2">
        <v>24.5</v>
      </c>
      <c r="AG40" s="2">
        <v>24.4</v>
      </c>
      <c r="AH40" s="2">
        <v>-2.1</v>
      </c>
      <c r="AI40" s="2">
        <v>-2.1</v>
      </c>
      <c r="AJ40" s="2">
        <v>-2.6</v>
      </c>
      <c r="AK40" s="2">
        <v>1911</v>
      </c>
      <c r="AL40" s="2">
        <v>-13.6</v>
      </c>
      <c r="AM40" s="2">
        <v>0</v>
      </c>
      <c r="AU40" s="2">
        <f t="shared" si="1"/>
        <v>108.00000000000409</v>
      </c>
      <c r="AV40" s="2">
        <f t="shared" si="2"/>
        <v>1079.9999999999898</v>
      </c>
    </row>
    <row r="41" spans="1:48" ht="12.75">
      <c r="A41" s="4">
        <f t="shared" si="0"/>
        <v>40187.270833333336</v>
      </c>
      <c r="B41" s="3">
        <v>40187</v>
      </c>
      <c r="C41" s="1">
        <v>0.2708333333333333</v>
      </c>
      <c r="D41" s="2">
        <v>244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77032.76</v>
      </c>
      <c r="L41" s="2">
        <v>22.74</v>
      </c>
      <c r="M41" s="2">
        <v>17.45</v>
      </c>
      <c r="N41" s="2">
        <v>186629</v>
      </c>
      <c r="O41" s="2">
        <v>58962.8</v>
      </c>
      <c r="P41" s="2">
        <v>119.4</v>
      </c>
      <c r="Q41" s="2">
        <v>91.6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570.1</v>
      </c>
      <c r="AB41" s="2">
        <v>0</v>
      </c>
      <c r="AC41" s="2">
        <v>0</v>
      </c>
      <c r="AD41" s="2">
        <v>0</v>
      </c>
      <c r="AE41" s="2">
        <v>24.5</v>
      </c>
      <c r="AF41" s="2">
        <v>24.5</v>
      </c>
      <c r="AG41" s="2">
        <v>24.4</v>
      </c>
      <c r="AH41" s="2">
        <v>-2.1</v>
      </c>
      <c r="AI41" s="2">
        <v>-2.2</v>
      </c>
      <c r="AJ41" s="2">
        <v>-2.6</v>
      </c>
      <c r="AK41" s="2">
        <v>1911</v>
      </c>
      <c r="AL41" s="2">
        <v>-14</v>
      </c>
      <c r="AM41" s="2">
        <v>0</v>
      </c>
      <c r="AU41" s="2">
        <f t="shared" si="1"/>
        <v>251.99999999998823</v>
      </c>
      <c r="AV41" s="2">
        <f t="shared" si="2"/>
        <v>13680.00000000004</v>
      </c>
    </row>
    <row r="42" spans="1:48" ht="12.75">
      <c r="A42" s="4">
        <f t="shared" si="0"/>
        <v>40187.27777777778</v>
      </c>
      <c r="B42" s="3">
        <v>40187</v>
      </c>
      <c r="C42" s="1">
        <v>0.2777777777777778</v>
      </c>
      <c r="D42" s="2">
        <v>246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77032.81</v>
      </c>
      <c r="L42" s="2">
        <v>22.8</v>
      </c>
      <c r="M42" s="2">
        <v>17.45</v>
      </c>
      <c r="N42" s="2">
        <v>186629</v>
      </c>
      <c r="O42" s="2">
        <v>58962.8</v>
      </c>
      <c r="P42" s="2">
        <v>119.4</v>
      </c>
      <c r="Q42" s="2">
        <v>91.6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570.1</v>
      </c>
      <c r="AB42" s="2">
        <v>0</v>
      </c>
      <c r="AC42" s="2">
        <v>0</v>
      </c>
      <c r="AD42" s="2">
        <v>0</v>
      </c>
      <c r="AE42" s="2">
        <v>24.5</v>
      </c>
      <c r="AF42" s="2">
        <v>24.5</v>
      </c>
      <c r="AG42" s="2">
        <v>24.4</v>
      </c>
      <c r="AH42" s="2">
        <v>-2.1</v>
      </c>
      <c r="AI42" s="2">
        <v>-2.2</v>
      </c>
      <c r="AJ42" s="2">
        <v>-2.6</v>
      </c>
      <c r="AK42" s="2">
        <v>1910</v>
      </c>
      <c r="AL42" s="2">
        <v>-14.4</v>
      </c>
      <c r="AM42" s="2">
        <v>0</v>
      </c>
      <c r="AU42" s="2">
        <f t="shared" si="1"/>
        <v>216.00000000000819</v>
      </c>
      <c r="AV42" s="2">
        <f t="shared" si="2"/>
        <v>0</v>
      </c>
    </row>
    <row r="43" spans="1:48" ht="12.75">
      <c r="A43" s="4">
        <f t="shared" si="0"/>
        <v>40187.28472222222</v>
      </c>
      <c r="B43" s="3">
        <v>40187</v>
      </c>
      <c r="C43" s="1">
        <v>0.2847222222222222</v>
      </c>
      <c r="D43" s="2">
        <v>250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77033.03</v>
      </c>
      <c r="L43" s="2">
        <v>23.02</v>
      </c>
      <c r="M43" s="2">
        <v>17.45</v>
      </c>
      <c r="N43" s="2">
        <v>186635</v>
      </c>
      <c r="O43" s="2">
        <v>58964.7</v>
      </c>
      <c r="P43" s="2">
        <v>121.3</v>
      </c>
      <c r="Q43" s="2">
        <v>91.6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570.1</v>
      </c>
      <c r="AB43" s="2">
        <v>0</v>
      </c>
      <c r="AC43" s="2">
        <v>0</v>
      </c>
      <c r="AD43" s="2">
        <v>0</v>
      </c>
      <c r="AE43" s="2">
        <v>24.5</v>
      </c>
      <c r="AF43" s="2">
        <v>24.5</v>
      </c>
      <c r="AG43" s="2">
        <v>24.3</v>
      </c>
      <c r="AH43" s="2">
        <v>-2.1</v>
      </c>
      <c r="AI43" s="2">
        <v>-2.1</v>
      </c>
      <c r="AJ43" s="2">
        <v>-2.6</v>
      </c>
      <c r="AK43" s="2">
        <v>1910</v>
      </c>
      <c r="AL43" s="2">
        <v>-14.7</v>
      </c>
      <c r="AM43" s="2">
        <v>0</v>
      </c>
      <c r="AU43" s="2">
        <f t="shared" si="1"/>
        <v>791.9999999999959</v>
      </c>
      <c r="AV43" s="2">
        <f t="shared" si="2"/>
        <v>6839.999999999969</v>
      </c>
    </row>
    <row r="44" spans="1:48" ht="12.75">
      <c r="A44" s="4">
        <f t="shared" si="0"/>
        <v>40187.291666666664</v>
      </c>
      <c r="B44" s="3">
        <v>40187</v>
      </c>
      <c r="C44" s="1">
        <v>0.2916666666666667</v>
      </c>
      <c r="D44" s="2">
        <v>238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77033.1</v>
      </c>
      <c r="L44" s="2">
        <v>23.08</v>
      </c>
      <c r="M44" s="2">
        <v>17.45</v>
      </c>
      <c r="N44" s="2">
        <v>186635</v>
      </c>
      <c r="O44" s="2">
        <v>58964.7</v>
      </c>
      <c r="P44" s="2">
        <v>121.3</v>
      </c>
      <c r="Q44" s="2">
        <v>91.6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570.1</v>
      </c>
      <c r="AB44" s="2">
        <v>0</v>
      </c>
      <c r="AC44" s="2">
        <v>0</v>
      </c>
      <c r="AD44" s="2">
        <v>0</v>
      </c>
      <c r="AE44" s="2">
        <v>24.5</v>
      </c>
      <c r="AF44" s="2">
        <v>24.5</v>
      </c>
      <c r="AG44" s="2">
        <v>24.4</v>
      </c>
      <c r="AH44" s="2">
        <v>-2.1</v>
      </c>
      <c r="AI44" s="2">
        <v>-2.1</v>
      </c>
      <c r="AJ44" s="2">
        <v>-2.6</v>
      </c>
      <c r="AK44" s="2">
        <v>1910</v>
      </c>
      <c r="AL44" s="2">
        <v>-15.1</v>
      </c>
      <c r="AM44" s="2">
        <v>0</v>
      </c>
      <c r="AU44" s="2">
        <f t="shared" si="1"/>
        <v>215.9999999999954</v>
      </c>
      <c r="AV44" s="2">
        <f t="shared" si="2"/>
        <v>0</v>
      </c>
    </row>
    <row r="45" spans="1:48" ht="12.75">
      <c r="A45" s="4">
        <f t="shared" si="0"/>
        <v>40187.29861111111</v>
      </c>
      <c r="B45" s="3">
        <v>40187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77033.15</v>
      </c>
      <c r="L45" s="2">
        <v>23.14</v>
      </c>
      <c r="M45" s="2">
        <v>17.45</v>
      </c>
      <c r="N45" s="2">
        <v>186635</v>
      </c>
      <c r="O45" s="2">
        <v>58964.7</v>
      </c>
      <c r="P45" s="2">
        <v>121.3</v>
      </c>
      <c r="Q45" s="2">
        <v>91.6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570.1</v>
      </c>
      <c r="AB45" s="2">
        <v>0</v>
      </c>
      <c r="AC45" s="2">
        <v>0</v>
      </c>
      <c r="AD45" s="2">
        <v>0</v>
      </c>
      <c r="AE45" s="2">
        <v>24.5</v>
      </c>
      <c r="AF45" s="2">
        <v>24.5</v>
      </c>
      <c r="AG45" s="2">
        <v>24.4</v>
      </c>
      <c r="AH45" s="2">
        <v>-2.1</v>
      </c>
      <c r="AI45" s="2">
        <v>-2.1</v>
      </c>
      <c r="AJ45" s="2">
        <v>-2.6</v>
      </c>
      <c r="AK45" s="2">
        <v>1909</v>
      </c>
      <c r="AL45" s="2">
        <v>-15.5</v>
      </c>
      <c r="AM45" s="2">
        <v>0</v>
      </c>
      <c r="AU45" s="2">
        <f t="shared" si="1"/>
        <v>216.00000000000819</v>
      </c>
      <c r="AV45" s="2">
        <f t="shared" si="2"/>
        <v>0</v>
      </c>
    </row>
    <row r="46" spans="1:48" ht="12.75">
      <c r="A46" s="4">
        <f t="shared" si="0"/>
        <v>40187.305555555555</v>
      </c>
      <c r="B46" s="3">
        <v>40187</v>
      </c>
      <c r="C46" s="1">
        <v>0.3055555555555555</v>
      </c>
      <c r="D46" s="2">
        <v>246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77033.19</v>
      </c>
      <c r="L46" s="2">
        <v>23.17</v>
      </c>
      <c r="M46" s="2">
        <v>17.45</v>
      </c>
      <c r="N46" s="2">
        <v>186635</v>
      </c>
      <c r="O46" s="2">
        <v>58964.7</v>
      </c>
      <c r="P46" s="2">
        <v>121.3</v>
      </c>
      <c r="Q46" s="2">
        <v>91.6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570.1</v>
      </c>
      <c r="AB46" s="2">
        <v>0</v>
      </c>
      <c r="AC46" s="2">
        <v>0</v>
      </c>
      <c r="AD46" s="2">
        <v>0</v>
      </c>
      <c r="AE46" s="2">
        <v>24.5</v>
      </c>
      <c r="AF46" s="2">
        <v>24.5</v>
      </c>
      <c r="AG46" s="2">
        <v>24.4</v>
      </c>
      <c r="AH46" s="2">
        <v>-2.1</v>
      </c>
      <c r="AI46" s="2">
        <v>-2.1</v>
      </c>
      <c r="AJ46" s="2">
        <v>-2.5</v>
      </c>
      <c r="AK46" s="2">
        <v>1909</v>
      </c>
      <c r="AL46" s="2">
        <v>-15.8</v>
      </c>
      <c r="AM46" s="2">
        <v>0</v>
      </c>
      <c r="AU46" s="2">
        <f t="shared" si="1"/>
        <v>108.00000000000409</v>
      </c>
      <c r="AV46" s="2">
        <f t="shared" si="2"/>
        <v>0</v>
      </c>
    </row>
    <row r="47" spans="1:48" ht="12.75">
      <c r="A47" s="4">
        <f t="shared" si="0"/>
        <v>40187.3125</v>
      </c>
      <c r="B47" s="3">
        <v>40187</v>
      </c>
      <c r="C47" s="1">
        <v>0.3125</v>
      </c>
      <c r="D47" s="2">
        <v>244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77033.22</v>
      </c>
      <c r="L47" s="2">
        <v>23.2</v>
      </c>
      <c r="M47" s="2">
        <v>17.45</v>
      </c>
      <c r="N47" s="2">
        <v>186635</v>
      </c>
      <c r="O47" s="2">
        <v>58964.7</v>
      </c>
      <c r="P47" s="2">
        <v>121.3</v>
      </c>
      <c r="Q47" s="2">
        <v>91.6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570.1</v>
      </c>
      <c r="AB47" s="2">
        <v>0</v>
      </c>
      <c r="AC47" s="2">
        <v>0</v>
      </c>
      <c r="AD47" s="2">
        <v>0</v>
      </c>
      <c r="AE47" s="2">
        <v>24.5</v>
      </c>
      <c r="AF47" s="2">
        <v>24.5</v>
      </c>
      <c r="AG47" s="2">
        <v>24.4</v>
      </c>
      <c r="AH47" s="2">
        <v>-2.1</v>
      </c>
      <c r="AI47" s="2">
        <v>-2.1</v>
      </c>
      <c r="AJ47" s="2">
        <v>-2.5</v>
      </c>
      <c r="AK47" s="2">
        <v>1908</v>
      </c>
      <c r="AL47" s="2">
        <v>-16.2</v>
      </c>
      <c r="AM47" s="2">
        <v>0</v>
      </c>
      <c r="AU47" s="2">
        <f t="shared" si="1"/>
        <v>107.9999999999913</v>
      </c>
      <c r="AV47" s="2">
        <f t="shared" si="2"/>
        <v>0</v>
      </c>
    </row>
    <row r="48" spans="1:48" ht="12.75">
      <c r="A48" s="4">
        <f t="shared" si="0"/>
        <v>40187.319444444445</v>
      </c>
      <c r="B48" s="3">
        <v>40187</v>
      </c>
      <c r="C48" s="1">
        <v>0.3194444444444445</v>
      </c>
      <c r="D48" s="2">
        <v>244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77033.29</v>
      </c>
      <c r="L48" s="2">
        <v>23.27</v>
      </c>
      <c r="M48" s="2">
        <v>17.45</v>
      </c>
      <c r="N48" s="2">
        <v>186636</v>
      </c>
      <c r="O48" s="2">
        <v>58965.1</v>
      </c>
      <c r="P48" s="2">
        <v>121.6</v>
      </c>
      <c r="Q48" s="2">
        <v>91.6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570.1</v>
      </c>
      <c r="AB48" s="2">
        <v>0</v>
      </c>
      <c r="AC48" s="2">
        <v>0</v>
      </c>
      <c r="AD48" s="2">
        <v>0</v>
      </c>
      <c r="AE48" s="2">
        <v>24.5</v>
      </c>
      <c r="AF48" s="2">
        <v>24.5</v>
      </c>
      <c r="AG48" s="2">
        <v>24.4</v>
      </c>
      <c r="AH48" s="2">
        <v>-2.1</v>
      </c>
      <c r="AI48" s="2">
        <v>-2.1</v>
      </c>
      <c r="AJ48" s="2">
        <v>-2.6</v>
      </c>
      <c r="AK48" s="2">
        <v>1908</v>
      </c>
      <c r="AL48" s="2">
        <v>-16.6</v>
      </c>
      <c r="AM48" s="2">
        <v>0</v>
      </c>
      <c r="AU48" s="2">
        <f t="shared" si="1"/>
        <v>252.00000000000102</v>
      </c>
      <c r="AV48" s="2">
        <f t="shared" si="2"/>
        <v>1079.9999999999898</v>
      </c>
    </row>
    <row r="49" spans="1:48" ht="12.75">
      <c r="A49" s="4">
        <f t="shared" si="0"/>
        <v>40187.32638888889</v>
      </c>
      <c r="B49" s="3">
        <v>40187</v>
      </c>
      <c r="C49" s="1">
        <v>0.3263888888888889</v>
      </c>
      <c r="D49" s="2">
        <v>242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77033.69</v>
      </c>
      <c r="L49" s="2">
        <v>23.68</v>
      </c>
      <c r="M49" s="2">
        <v>17.45</v>
      </c>
      <c r="N49" s="2">
        <v>186645</v>
      </c>
      <c r="O49" s="2">
        <v>58967.9</v>
      </c>
      <c r="P49" s="2">
        <v>124.5</v>
      </c>
      <c r="Q49" s="2">
        <v>91.6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570.1</v>
      </c>
      <c r="AB49" s="2">
        <v>0</v>
      </c>
      <c r="AC49" s="2">
        <v>0</v>
      </c>
      <c r="AD49" s="2">
        <v>0</v>
      </c>
      <c r="AE49" s="2">
        <v>24.5</v>
      </c>
      <c r="AF49" s="2">
        <v>24.5</v>
      </c>
      <c r="AG49" s="2">
        <v>24.4</v>
      </c>
      <c r="AH49" s="2">
        <v>-2.1</v>
      </c>
      <c r="AI49" s="2">
        <v>-2.1</v>
      </c>
      <c r="AJ49" s="2">
        <v>-2.6</v>
      </c>
      <c r="AK49" s="2">
        <v>1908</v>
      </c>
      <c r="AL49" s="2">
        <v>-16.9</v>
      </c>
      <c r="AM49" s="2">
        <v>0</v>
      </c>
      <c r="AU49" s="2">
        <f t="shared" si="1"/>
        <v>1476.0000000000005</v>
      </c>
      <c r="AV49" s="2">
        <f t="shared" si="2"/>
        <v>10440.00000000002</v>
      </c>
    </row>
    <row r="50" spans="1:48" ht="12.75">
      <c r="A50" s="4">
        <f t="shared" si="0"/>
        <v>40187.333333333336</v>
      </c>
      <c r="B50" s="3">
        <v>40187</v>
      </c>
      <c r="C50" s="1">
        <v>0.3333333333333333</v>
      </c>
      <c r="D50" s="2">
        <v>232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77034.23</v>
      </c>
      <c r="L50" s="2">
        <v>24.22</v>
      </c>
      <c r="M50" s="2">
        <v>17.45</v>
      </c>
      <c r="N50" s="2">
        <v>186645</v>
      </c>
      <c r="O50" s="2">
        <v>58967.9</v>
      </c>
      <c r="P50" s="2">
        <v>124.5</v>
      </c>
      <c r="Q50" s="2">
        <v>91.6</v>
      </c>
      <c r="R50" s="2">
        <v>21.5</v>
      </c>
      <c r="S50" s="2">
        <v>13.2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570.1</v>
      </c>
      <c r="AB50" s="2">
        <v>0</v>
      </c>
      <c r="AC50" s="2">
        <v>0</v>
      </c>
      <c r="AD50" s="2">
        <v>0</v>
      </c>
      <c r="AE50" s="2">
        <v>24.5</v>
      </c>
      <c r="AF50" s="2">
        <v>24.5</v>
      </c>
      <c r="AG50" s="2">
        <v>24.4</v>
      </c>
      <c r="AH50" s="2">
        <v>-2.1</v>
      </c>
      <c r="AI50" s="2">
        <v>-2.1</v>
      </c>
      <c r="AJ50" s="2">
        <v>-2.6</v>
      </c>
      <c r="AK50" s="2">
        <v>1907</v>
      </c>
      <c r="AL50" s="2">
        <v>-17.3</v>
      </c>
      <c r="AM50" s="2">
        <v>0</v>
      </c>
      <c r="AU50" s="2">
        <f t="shared" si="1"/>
        <v>1943.9999999999968</v>
      </c>
      <c r="AV50" s="2">
        <f t="shared" si="2"/>
        <v>0</v>
      </c>
    </row>
    <row r="51" spans="1:48" ht="12.75">
      <c r="A51" s="4">
        <f t="shared" si="0"/>
        <v>40187.34027777778</v>
      </c>
      <c r="B51" s="3">
        <v>40187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77034.65</v>
      </c>
      <c r="L51" s="2">
        <v>24.63</v>
      </c>
      <c r="M51" s="2">
        <v>17.45</v>
      </c>
      <c r="N51" s="2">
        <v>186645</v>
      </c>
      <c r="O51" s="2">
        <v>58967.9</v>
      </c>
      <c r="P51" s="2">
        <v>124.5</v>
      </c>
      <c r="Q51" s="2">
        <v>91.6</v>
      </c>
      <c r="R51" s="2">
        <v>55</v>
      </c>
      <c r="S51" s="2">
        <v>39.9</v>
      </c>
      <c r="T51" s="2">
        <v>21.7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570.1</v>
      </c>
      <c r="AB51" s="2">
        <v>0</v>
      </c>
      <c r="AC51" s="2">
        <v>0</v>
      </c>
      <c r="AD51" s="2">
        <v>0</v>
      </c>
      <c r="AE51" s="2">
        <v>24.5</v>
      </c>
      <c r="AF51" s="2">
        <v>24.5</v>
      </c>
      <c r="AG51" s="2">
        <v>24.4</v>
      </c>
      <c r="AH51" s="2">
        <v>-2.1</v>
      </c>
      <c r="AI51" s="2">
        <v>-2.1</v>
      </c>
      <c r="AJ51" s="2">
        <v>-2.5</v>
      </c>
      <c r="AK51" s="2">
        <v>1907</v>
      </c>
      <c r="AL51" s="2">
        <v>-17.7</v>
      </c>
      <c r="AM51" s="2">
        <v>0</v>
      </c>
      <c r="AU51" s="2">
        <f t="shared" si="1"/>
        <v>1476.0000000000005</v>
      </c>
      <c r="AV51" s="2">
        <f t="shared" si="2"/>
        <v>0</v>
      </c>
    </row>
    <row r="52" spans="1:48" ht="12.75">
      <c r="A52" s="4">
        <f t="shared" si="0"/>
        <v>40187.34722222222</v>
      </c>
      <c r="B52" s="3">
        <v>40187</v>
      </c>
      <c r="C52" s="1">
        <v>0.34722222222222227</v>
      </c>
      <c r="D52" s="2">
        <v>242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77034.71</v>
      </c>
      <c r="L52" s="2">
        <v>24.7</v>
      </c>
      <c r="M52" s="2">
        <v>17.45</v>
      </c>
      <c r="N52" s="2">
        <v>186645</v>
      </c>
      <c r="O52" s="2">
        <v>58967.9</v>
      </c>
      <c r="P52" s="2">
        <v>124.5</v>
      </c>
      <c r="Q52" s="2">
        <v>91.6</v>
      </c>
      <c r="R52" s="2">
        <v>56</v>
      </c>
      <c r="S52" s="2">
        <v>46.7</v>
      </c>
      <c r="T52" s="2">
        <v>39.2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570.1</v>
      </c>
      <c r="AB52" s="2">
        <v>0</v>
      </c>
      <c r="AC52" s="2">
        <v>0</v>
      </c>
      <c r="AD52" s="2">
        <v>0</v>
      </c>
      <c r="AE52" s="2">
        <v>24.5</v>
      </c>
      <c r="AF52" s="2">
        <v>24.5</v>
      </c>
      <c r="AG52" s="2">
        <v>24.4</v>
      </c>
      <c r="AH52" s="2">
        <v>-2.1</v>
      </c>
      <c r="AI52" s="2">
        <v>-2.2</v>
      </c>
      <c r="AJ52" s="2">
        <v>-2.6</v>
      </c>
      <c r="AK52" s="2">
        <v>1907</v>
      </c>
      <c r="AL52" s="2">
        <v>-18</v>
      </c>
      <c r="AM52" s="2">
        <v>0</v>
      </c>
      <c r="AU52" s="2">
        <f t="shared" si="1"/>
        <v>252.00000000000102</v>
      </c>
      <c r="AV52" s="2">
        <f t="shared" si="2"/>
        <v>0</v>
      </c>
    </row>
    <row r="53" spans="1:48" ht="12.75">
      <c r="A53" s="4">
        <f t="shared" si="0"/>
        <v>40187.354166666664</v>
      </c>
      <c r="B53" s="3">
        <v>40187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77034.82</v>
      </c>
      <c r="L53" s="2">
        <v>24.8</v>
      </c>
      <c r="M53" s="2">
        <v>17.45</v>
      </c>
      <c r="N53" s="2">
        <v>186650</v>
      </c>
      <c r="O53" s="2">
        <v>58969.5</v>
      </c>
      <c r="P53" s="2">
        <v>126.1</v>
      </c>
      <c r="Q53" s="2">
        <v>91.6</v>
      </c>
      <c r="R53" s="2">
        <v>81.7</v>
      </c>
      <c r="S53" s="2">
        <v>68.3</v>
      </c>
      <c r="T53" s="2">
        <v>43.5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570.1</v>
      </c>
      <c r="AB53" s="2">
        <v>0</v>
      </c>
      <c r="AC53" s="2">
        <v>0</v>
      </c>
      <c r="AD53" s="2">
        <v>0</v>
      </c>
      <c r="AE53" s="2">
        <v>24.5</v>
      </c>
      <c r="AF53" s="2">
        <v>24.5</v>
      </c>
      <c r="AG53" s="2">
        <v>24.4</v>
      </c>
      <c r="AH53" s="2">
        <v>-2.1</v>
      </c>
      <c r="AI53" s="2">
        <v>-2.3</v>
      </c>
      <c r="AJ53" s="2">
        <v>-3.7</v>
      </c>
      <c r="AK53" s="2">
        <v>1906</v>
      </c>
      <c r="AL53" s="2">
        <v>-18.4</v>
      </c>
      <c r="AM53" s="2">
        <v>0</v>
      </c>
      <c r="AU53" s="2">
        <f t="shared" si="1"/>
        <v>360.0000000000051</v>
      </c>
      <c r="AV53" s="2">
        <f t="shared" si="2"/>
        <v>5759.99999999998</v>
      </c>
    </row>
    <row r="54" spans="1:48" ht="12.75">
      <c r="A54" s="4">
        <f t="shared" si="0"/>
        <v>40187.36111111111</v>
      </c>
      <c r="B54" s="3">
        <v>40187</v>
      </c>
      <c r="C54" s="1">
        <v>0.3611111111111111</v>
      </c>
      <c r="D54" s="2">
        <v>246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77034.93</v>
      </c>
      <c r="L54" s="2">
        <v>24.91</v>
      </c>
      <c r="M54" s="2">
        <v>17.45</v>
      </c>
      <c r="N54" s="2">
        <v>186660</v>
      </c>
      <c r="O54" s="2">
        <v>58972.6</v>
      </c>
      <c r="P54" s="2">
        <v>129.2</v>
      </c>
      <c r="Q54" s="2">
        <v>91.6</v>
      </c>
      <c r="R54" s="2">
        <v>87.7</v>
      </c>
      <c r="S54" s="2">
        <v>75.7</v>
      </c>
      <c r="T54" s="2">
        <v>68.5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570.1</v>
      </c>
      <c r="AB54" s="2">
        <v>0</v>
      </c>
      <c r="AC54" s="2">
        <v>0</v>
      </c>
      <c r="AD54" s="2">
        <v>0</v>
      </c>
      <c r="AE54" s="2">
        <v>24.5</v>
      </c>
      <c r="AF54" s="2">
        <v>24.5</v>
      </c>
      <c r="AG54" s="2">
        <v>24.4</v>
      </c>
      <c r="AH54" s="2">
        <v>-2</v>
      </c>
      <c r="AI54" s="2">
        <v>-2.1</v>
      </c>
      <c r="AJ54" s="2">
        <v>-2.5</v>
      </c>
      <c r="AK54" s="2">
        <v>1906</v>
      </c>
      <c r="AL54" s="2">
        <v>-18.8</v>
      </c>
      <c r="AM54" s="2">
        <v>0</v>
      </c>
      <c r="AU54" s="2">
        <f t="shared" si="1"/>
        <v>395.99999999999795</v>
      </c>
      <c r="AV54" s="2">
        <f t="shared" si="2"/>
        <v>11159.99999999998</v>
      </c>
    </row>
    <row r="55" spans="1:48" ht="12.75">
      <c r="A55" s="4">
        <f t="shared" si="0"/>
        <v>40187.368055555555</v>
      </c>
      <c r="B55" s="3">
        <v>40187</v>
      </c>
      <c r="C55" s="1">
        <v>0.3680555555555556</v>
      </c>
      <c r="D55" s="2">
        <v>242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77035.22</v>
      </c>
      <c r="L55" s="2">
        <v>25.2</v>
      </c>
      <c r="M55" s="2">
        <v>17.45</v>
      </c>
      <c r="N55" s="2">
        <v>186660</v>
      </c>
      <c r="O55" s="2">
        <v>58972.6</v>
      </c>
      <c r="P55" s="2">
        <v>129.2</v>
      </c>
      <c r="Q55" s="2">
        <v>91.6</v>
      </c>
      <c r="R55" s="2">
        <v>134</v>
      </c>
      <c r="S55" s="2">
        <v>97.6</v>
      </c>
      <c r="T55" s="2">
        <v>76.7</v>
      </c>
      <c r="U55" s="2">
        <v>0.1</v>
      </c>
      <c r="V55" s="2">
        <v>0</v>
      </c>
      <c r="W55" s="2">
        <v>0</v>
      </c>
      <c r="X55" s="2">
        <v>12.5</v>
      </c>
      <c r="Y55" s="2">
        <v>0.2</v>
      </c>
      <c r="Z55" s="2">
        <v>0</v>
      </c>
      <c r="AA55" s="2">
        <v>570.1</v>
      </c>
      <c r="AB55" s="2">
        <v>0</v>
      </c>
      <c r="AC55" s="2">
        <v>0</v>
      </c>
      <c r="AD55" s="2">
        <v>0</v>
      </c>
      <c r="AE55" s="2">
        <v>24.6</v>
      </c>
      <c r="AF55" s="2">
        <v>24.5</v>
      </c>
      <c r="AG55" s="2">
        <v>24.4</v>
      </c>
      <c r="AH55" s="2">
        <v>-1.6</v>
      </c>
      <c r="AI55" s="2">
        <v>-2</v>
      </c>
      <c r="AJ55" s="2">
        <v>-2.5</v>
      </c>
      <c r="AK55" s="2">
        <v>1906</v>
      </c>
      <c r="AL55" s="2">
        <v>-19.1</v>
      </c>
      <c r="AM55" s="2">
        <v>0</v>
      </c>
      <c r="AU55" s="2">
        <f t="shared" si="1"/>
        <v>1043.9999999999968</v>
      </c>
      <c r="AV55" s="2">
        <f t="shared" si="2"/>
        <v>0</v>
      </c>
    </row>
    <row r="56" spans="1:48" ht="12.75">
      <c r="A56" s="4">
        <f t="shared" si="0"/>
        <v>40187.375</v>
      </c>
      <c r="B56" s="3">
        <v>40187</v>
      </c>
      <c r="C56" s="1">
        <v>0.375</v>
      </c>
      <c r="D56" s="2">
        <v>244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77035.26</v>
      </c>
      <c r="L56" s="2">
        <v>25.24</v>
      </c>
      <c r="M56" s="2">
        <v>17.45</v>
      </c>
      <c r="N56" s="2">
        <v>186664</v>
      </c>
      <c r="O56" s="2">
        <v>58973.9</v>
      </c>
      <c r="P56" s="2">
        <v>130.5</v>
      </c>
      <c r="Q56" s="2">
        <v>91.6</v>
      </c>
      <c r="R56" s="2">
        <v>134.7</v>
      </c>
      <c r="S56" s="2">
        <v>119</v>
      </c>
      <c r="T56" s="2">
        <v>104.2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570.1</v>
      </c>
      <c r="AB56" s="2">
        <v>0</v>
      </c>
      <c r="AC56" s="2">
        <v>0</v>
      </c>
      <c r="AD56" s="2">
        <v>0</v>
      </c>
      <c r="AE56" s="2">
        <v>24.5</v>
      </c>
      <c r="AF56" s="2">
        <v>24.5</v>
      </c>
      <c r="AG56" s="2">
        <v>24.4</v>
      </c>
      <c r="AH56" s="2">
        <v>-1.8</v>
      </c>
      <c r="AI56" s="2">
        <v>-2</v>
      </c>
      <c r="AJ56" s="2">
        <v>-2.4</v>
      </c>
      <c r="AK56" s="2">
        <v>1905</v>
      </c>
      <c r="AL56" s="2">
        <v>-19.5</v>
      </c>
      <c r="AM56" s="2">
        <v>0</v>
      </c>
      <c r="AU56" s="2">
        <f t="shared" si="1"/>
        <v>143.99999999999693</v>
      </c>
      <c r="AV56" s="2">
        <f t="shared" si="2"/>
        <v>4680.000000000041</v>
      </c>
    </row>
    <row r="57" spans="1:48" ht="12.75">
      <c r="A57" s="4">
        <f t="shared" si="0"/>
        <v>40187.381944444445</v>
      </c>
      <c r="B57" s="3">
        <v>40187</v>
      </c>
      <c r="C57" s="1">
        <v>0.3819444444444444</v>
      </c>
      <c r="D57" s="2">
        <v>250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77035.28</v>
      </c>
      <c r="L57" s="2">
        <v>25.27</v>
      </c>
      <c r="M57" s="2">
        <v>17.45</v>
      </c>
      <c r="N57" s="2">
        <v>186668</v>
      </c>
      <c r="O57" s="2">
        <v>58975.2</v>
      </c>
      <c r="P57" s="2">
        <v>131.7</v>
      </c>
      <c r="Q57" s="2">
        <v>91.6</v>
      </c>
      <c r="R57" s="2">
        <v>134.7</v>
      </c>
      <c r="S57" s="2">
        <v>124.1</v>
      </c>
      <c r="T57" s="2">
        <v>78.2</v>
      </c>
      <c r="U57" s="2">
        <v>0.5</v>
      </c>
      <c r="V57" s="2">
        <v>0.1</v>
      </c>
      <c r="W57" s="2">
        <v>0</v>
      </c>
      <c r="X57" s="2">
        <v>48</v>
      </c>
      <c r="Y57" s="2">
        <v>12.6</v>
      </c>
      <c r="Z57" s="2">
        <v>0</v>
      </c>
      <c r="AA57" s="2">
        <v>570.1</v>
      </c>
      <c r="AB57" s="2">
        <v>0</v>
      </c>
      <c r="AC57" s="2">
        <v>0</v>
      </c>
      <c r="AD57" s="2">
        <v>96</v>
      </c>
      <c r="AE57" s="2">
        <v>24.7</v>
      </c>
      <c r="AF57" s="2">
        <v>24.5</v>
      </c>
      <c r="AG57" s="2">
        <v>24.5</v>
      </c>
      <c r="AH57" s="2">
        <v>-0.1</v>
      </c>
      <c r="AI57" s="2">
        <v>-1.5</v>
      </c>
      <c r="AJ57" s="2">
        <v>-2.1</v>
      </c>
      <c r="AK57" s="2">
        <v>1905</v>
      </c>
      <c r="AL57" s="2">
        <v>-19.7</v>
      </c>
      <c r="AM57" s="2">
        <v>0</v>
      </c>
      <c r="AU57" s="2">
        <f t="shared" si="1"/>
        <v>108.00000000000409</v>
      </c>
      <c r="AV57" s="2">
        <f t="shared" si="2"/>
        <v>4319.999999999959</v>
      </c>
    </row>
    <row r="58" spans="1:48" ht="12.75">
      <c r="A58" s="4">
        <f t="shared" si="0"/>
        <v>40187.38888888889</v>
      </c>
      <c r="B58" s="3">
        <v>40187</v>
      </c>
      <c r="C58" s="1">
        <v>0.3888888888888889</v>
      </c>
      <c r="D58" s="2">
        <v>242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77035.36</v>
      </c>
      <c r="L58" s="2">
        <v>25.34</v>
      </c>
      <c r="M58" s="2">
        <v>17.45</v>
      </c>
      <c r="N58" s="2">
        <v>186675</v>
      </c>
      <c r="O58" s="2">
        <v>58977.4</v>
      </c>
      <c r="P58" s="2">
        <v>134</v>
      </c>
      <c r="Q58" s="2">
        <v>91.6</v>
      </c>
      <c r="R58" s="2">
        <v>133.7</v>
      </c>
      <c r="S58" s="2">
        <v>109.3</v>
      </c>
      <c r="T58" s="2">
        <v>76.7</v>
      </c>
      <c r="U58" s="2">
        <v>1.2</v>
      </c>
      <c r="V58" s="2">
        <v>0.4</v>
      </c>
      <c r="W58" s="2">
        <v>0.2</v>
      </c>
      <c r="X58" s="2">
        <v>146.6</v>
      </c>
      <c r="Y58" s="2">
        <v>49.7</v>
      </c>
      <c r="Z58" s="2">
        <v>17.2</v>
      </c>
      <c r="AA58" s="2">
        <v>570.1</v>
      </c>
      <c r="AB58" s="2">
        <v>0</v>
      </c>
      <c r="AC58" s="2">
        <v>0</v>
      </c>
      <c r="AD58" s="2">
        <v>290.4</v>
      </c>
      <c r="AE58" s="2">
        <v>25</v>
      </c>
      <c r="AF58" s="2">
        <v>24.5</v>
      </c>
      <c r="AG58" s="2">
        <v>24.6</v>
      </c>
      <c r="AH58" s="2">
        <v>3.6</v>
      </c>
      <c r="AI58" s="2">
        <v>-0.2</v>
      </c>
      <c r="AJ58" s="2">
        <v>-1.5</v>
      </c>
      <c r="AK58" s="2">
        <v>1905</v>
      </c>
      <c r="AL58" s="2">
        <v>-19.7</v>
      </c>
      <c r="AM58" s="2">
        <v>0</v>
      </c>
      <c r="AU58" s="2">
        <f t="shared" si="1"/>
        <v>252.00000000000102</v>
      </c>
      <c r="AV58" s="2">
        <f t="shared" si="2"/>
        <v>8280.00000000004</v>
      </c>
    </row>
    <row r="59" spans="1:48" ht="12.75">
      <c r="A59" s="4">
        <f t="shared" si="0"/>
        <v>40187.395833333336</v>
      </c>
      <c r="B59" s="3">
        <v>40187</v>
      </c>
      <c r="C59" s="1">
        <v>0.3958333333333333</v>
      </c>
      <c r="D59" s="2">
        <v>248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77035.43</v>
      </c>
      <c r="L59" s="2">
        <v>25.42</v>
      </c>
      <c r="M59" s="2">
        <v>17.45</v>
      </c>
      <c r="N59" s="2">
        <v>186675</v>
      </c>
      <c r="O59" s="2">
        <v>58977.4</v>
      </c>
      <c r="P59" s="2">
        <v>134</v>
      </c>
      <c r="Q59" s="2">
        <v>91.6</v>
      </c>
      <c r="R59" s="2">
        <v>132.7</v>
      </c>
      <c r="S59" s="2">
        <v>105.8</v>
      </c>
      <c r="T59" s="2">
        <v>73.2</v>
      </c>
      <c r="U59" s="2">
        <v>0.8</v>
      </c>
      <c r="V59" s="2">
        <v>0.3</v>
      </c>
      <c r="W59" s="2">
        <v>0.1</v>
      </c>
      <c r="X59" s="2">
        <v>93.3</v>
      </c>
      <c r="Y59" s="2">
        <v>33.9</v>
      </c>
      <c r="Z59" s="2">
        <v>11.1</v>
      </c>
      <c r="AA59" s="2">
        <v>570.1</v>
      </c>
      <c r="AB59" s="2">
        <v>0</v>
      </c>
      <c r="AC59" s="2">
        <v>0</v>
      </c>
      <c r="AD59" s="2">
        <v>45.2</v>
      </c>
      <c r="AE59" s="2">
        <v>24.8</v>
      </c>
      <c r="AF59" s="2">
        <v>24.7</v>
      </c>
      <c r="AG59" s="2">
        <v>24.6</v>
      </c>
      <c r="AH59" s="2">
        <v>1.2</v>
      </c>
      <c r="AI59" s="2">
        <v>-0.8</v>
      </c>
      <c r="AJ59" s="2">
        <v>-1.7</v>
      </c>
      <c r="AK59" s="2">
        <v>1905</v>
      </c>
      <c r="AL59" s="2">
        <v>-19.8</v>
      </c>
      <c r="AM59" s="2">
        <v>0</v>
      </c>
      <c r="AU59" s="2">
        <f t="shared" si="1"/>
        <v>288.00000000000665</v>
      </c>
      <c r="AV59" s="2">
        <f t="shared" si="2"/>
        <v>0</v>
      </c>
    </row>
    <row r="60" spans="1:48" ht="12.75">
      <c r="A60" s="4">
        <f t="shared" si="0"/>
        <v>40187.40277777778</v>
      </c>
      <c r="B60" s="3">
        <v>40187</v>
      </c>
      <c r="C60" s="1">
        <v>0.40277777777777773</v>
      </c>
      <c r="D60" s="2">
        <v>244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77035.49</v>
      </c>
      <c r="L60" s="2">
        <v>25.48</v>
      </c>
      <c r="M60" s="2">
        <v>17.45</v>
      </c>
      <c r="N60" s="2">
        <v>186675</v>
      </c>
      <c r="O60" s="2">
        <v>58977.4</v>
      </c>
      <c r="P60" s="2">
        <v>134</v>
      </c>
      <c r="Q60" s="2">
        <v>91.6</v>
      </c>
      <c r="R60" s="2">
        <v>117.5</v>
      </c>
      <c r="S60" s="2">
        <v>97</v>
      </c>
      <c r="T60" s="2">
        <v>81.2</v>
      </c>
      <c r="U60" s="2">
        <v>0.2</v>
      </c>
      <c r="V60" s="2">
        <v>0.1</v>
      </c>
      <c r="W60" s="2">
        <v>0.1</v>
      </c>
      <c r="X60" s="2">
        <v>23.5</v>
      </c>
      <c r="Y60" s="2">
        <v>13.3</v>
      </c>
      <c r="Z60" s="2">
        <v>8.1</v>
      </c>
      <c r="AA60" s="2">
        <v>570.1</v>
      </c>
      <c r="AB60" s="2">
        <v>0</v>
      </c>
      <c r="AC60" s="2">
        <v>0</v>
      </c>
      <c r="AD60" s="2">
        <v>16.4</v>
      </c>
      <c r="AE60" s="2">
        <v>24.7</v>
      </c>
      <c r="AF60" s="2">
        <v>24.6</v>
      </c>
      <c r="AG60" s="2">
        <v>24.5</v>
      </c>
      <c r="AH60" s="2">
        <v>-1.1</v>
      </c>
      <c r="AI60" s="2">
        <v>-1.5</v>
      </c>
      <c r="AJ60" s="2">
        <v>-1.9</v>
      </c>
      <c r="AK60" s="2">
        <v>1905</v>
      </c>
      <c r="AL60" s="2">
        <v>-20.1</v>
      </c>
      <c r="AM60" s="2">
        <v>0</v>
      </c>
      <c r="AU60" s="2">
        <f t="shared" si="1"/>
        <v>215.9999999999954</v>
      </c>
      <c r="AV60" s="2">
        <f t="shared" si="2"/>
        <v>0</v>
      </c>
    </row>
    <row r="61" spans="1:48" ht="12.75">
      <c r="A61" s="4">
        <f t="shared" si="0"/>
        <v>40187.40972222222</v>
      </c>
      <c r="B61" s="3">
        <v>40187</v>
      </c>
      <c r="C61" s="1">
        <v>0.40972222222222227</v>
      </c>
      <c r="D61" s="2">
        <v>244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77035.55</v>
      </c>
      <c r="L61" s="2">
        <v>25.53</v>
      </c>
      <c r="M61" s="2">
        <v>17.45</v>
      </c>
      <c r="N61" s="2">
        <v>186675</v>
      </c>
      <c r="O61" s="2">
        <v>58977.4</v>
      </c>
      <c r="P61" s="2">
        <v>134</v>
      </c>
      <c r="Q61" s="2">
        <v>91.6</v>
      </c>
      <c r="R61" s="2">
        <v>100.2</v>
      </c>
      <c r="S61" s="2">
        <v>83.2</v>
      </c>
      <c r="T61" s="2">
        <v>70.2</v>
      </c>
      <c r="U61" s="2">
        <v>0.2</v>
      </c>
      <c r="V61" s="2">
        <v>0.1</v>
      </c>
      <c r="W61" s="2">
        <v>0.1</v>
      </c>
      <c r="X61" s="2">
        <v>19.8</v>
      </c>
      <c r="Y61" s="2">
        <v>8.5</v>
      </c>
      <c r="Z61" s="2">
        <v>7</v>
      </c>
      <c r="AA61" s="2">
        <v>570.1</v>
      </c>
      <c r="AB61" s="2">
        <v>0</v>
      </c>
      <c r="AC61" s="2">
        <v>0</v>
      </c>
      <c r="AD61" s="2">
        <v>17</v>
      </c>
      <c r="AE61" s="2">
        <v>24.6</v>
      </c>
      <c r="AF61" s="2">
        <v>24.6</v>
      </c>
      <c r="AG61" s="2">
        <v>24.5</v>
      </c>
      <c r="AH61" s="2">
        <v>-1.4</v>
      </c>
      <c r="AI61" s="2">
        <v>-1.7</v>
      </c>
      <c r="AJ61" s="2">
        <v>-2.1</v>
      </c>
      <c r="AK61" s="2">
        <v>1904</v>
      </c>
      <c r="AL61" s="2">
        <v>-20.4</v>
      </c>
      <c r="AM61" s="2">
        <v>0</v>
      </c>
      <c r="AU61" s="2">
        <f t="shared" si="1"/>
        <v>180.00000000000256</v>
      </c>
      <c r="AV61" s="2">
        <f t="shared" si="2"/>
        <v>0</v>
      </c>
    </row>
    <row r="62" spans="1:48" ht="12.75">
      <c r="A62" s="4">
        <f t="shared" si="0"/>
        <v>40187.416666666664</v>
      </c>
      <c r="B62" s="3">
        <v>40187</v>
      </c>
      <c r="C62" s="1">
        <v>0.4166666666666667</v>
      </c>
      <c r="D62" s="2">
        <v>242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77035.72</v>
      </c>
      <c r="L62" s="2">
        <v>25.7</v>
      </c>
      <c r="M62" s="2">
        <v>17.45</v>
      </c>
      <c r="N62" s="2">
        <v>186675</v>
      </c>
      <c r="O62" s="2">
        <v>58977.4</v>
      </c>
      <c r="P62" s="2">
        <v>134</v>
      </c>
      <c r="Q62" s="2">
        <v>91.6</v>
      </c>
      <c r="R62" s="2">
        <v>129.2</v>
      </c>
      <c r="S62" s="2">
        <v>102.3</v>
      </c>
      <c r="T62" s="2">
        <v>75</v>
      </c>
      <c r="U62" s="2">
        <v>1.1</v>
      </c>
      <c r="V62" s="2">
        <v>0.3</v>
      </c>
      <c r="W62" s="2">
        <v>0.1</v>
      </c>
      <c r="X62" s="2">
        <v>126.5</v>
      </c>
      <c r="Y62" s="2">
        <v>35.9</v>
      </c>
      <c r="Z62" s="2">
        <v>7.5</v>
      </c>
      <c r="AA62" s="2">
        <v>570.1</v>
      </c>
      <c r="AB62" s="2">
        <v>0</v>
      </c>
      <c r="AC62" s="2">
        <v>0</v>
      </c>
      <c r="AD62" s="2">
        <v>71.6</v>
      </c>
      <c r="AE62" s="2">
        <v>24.9</v>
      </c>
      <c r="AF62" s="2">
        <v>24.7</v>
      </c>
      <c r="AG62" s="2">
        <v>24.5</v>
      </c>
      <c r="AH62" s="2">
        <v>2.3</v>
      </c>
      <c r="AI62" s="2">
        <v>-0.7</v>
      </c>
      <c r="AJ62" s="2">
        <v>-2</v>
      </c>
      <c r="AK62" s="2">
        <v>1904</v>
      </c>
      <c r="AL62" s="2">
        <v>-20.5</v>
      </c>
      <c r="AM62" s="2">
        <v>0</v>
      </c>
      <c r="AU62" s="2">
        <f t="shared" si="1"/>
        <v>611.9999999999934</v>
      </c>
      <c r="AV62" s="2">
        <f t="shared" si="2"/>
        <v>0</v>
      </c>
    </row>
    <row r="63" spans="1:48" ht="12.75">
      <c r="A63" s="4">
        <f t="shared" si="0"/>
        <v>40187.42361111111</v>
      </c>
      <c r="B63" s="3">
        <v>40187</v>
      </c>
      <c r="C63" s="1">
        <v>0.4236111111111111</v>
      </c>
      <c r="D63" s="2">
        <v>242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77035.94</v>
      </c>
      <c r="L63" s="2">
        <v>25.92</v>
      </c>
      <c r="M63" s="2">
        <v>17.45</v>
      </c>
      <c r="N63" s="2">
        <v>186686</v>
      </c>
      <c r="O63" s="2">
        <v>58980.8</v>
      </c>
      <c r="P63" s="2">
        <v>137.4</v>
      </c>
      <c r="Q63" s="2">
        <v>91.6</v>
      </c>
      <c r="R63" s="2">
        <v>130.7</v>
      </c>
      <c r="S63" s="2">
        <v>109.1</v>
      </c>
      <c r="T63" s="2">
        <v>77</v>
      </c>
      <c r="U63" s="2">
        <v>1.7</v>
      </c>
      <c r="V63" s="2">
        <v>0.6</v>
      </c>
      <c r="W63" s="2">
        <v>0.3</v>
      </c>
      <c r="X63" s="2">
        <v>203.4</v>
      </c>
      <c r="Y63" s="2">
        <v>63.6</v>
      </c>
      <c r="Z63" s="2">
        <v>28.1</v>
      </c>
      <c r="AA63" s="2">
        <v>570.1</v>
      </c>
      <c r="AB63" s="2">
        <v>0</v>
      </c>
      <c r="AC63" s="2">
        <v>0</v>
      </c>
      <c r="AD63" s="2">
        <v>119</v>
      </c>
      <c r="AE63" s="2">
        <v>25.1</v>
      </c>
      <c r="AF63" s="2">
        <v>24.8</v>
      </c>
      <c r="AG63" s="2">
        <v>24.7</v>
      </c>
      <c r="AH63" s="2">
        <v>5.8</v>
      </c>
      <c r="AI63" s="2">
        <v>0.4</v>
      </c>
      <c r="AJ63" s="2">
        <v>-1</v>
      </c>
      <c r="AK63" s="2">
        <v>1904</v>
      </c>
      <c r="AL63" s="2">
        <v>-20.4</v>
      </c>
      <c r="AM63" s="2">
        <v>0</v>
      </c>
      <c r="AU63" s="2">
        <f t="shared" si="1"/>
        <v>792.0000000000086</v>
      </c>
      <c r="AV63" s="2">
        <f t="shared" si="2"/>
        <v>12240.00000000002</v>
      </c>
    </row>
    <row r="64" spans="1:48" ht="12.75">
      <c r="A64" s="4">
        <f t="shared" si="0"/>
        <v>40187.430555555555</v>
      </c>
      <c r="B64" s="3">
        <v>40187</v>
      </c>
      <c r="C64" s="1">
        <v>0.4305555555555556</v>
      </c>
      <c r="D64" s="2">
        <v>242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77036.01</v>
      </c>
      <c r="L64" s="2">
        <v>25.99</v>
      </c>
      <c r="M64" s="2">
        <v>17.45</v>
      </c>
      <c r="N64" s="2">
        <v>186690</v>
      </c>
      <c r="O64" s="2">
        <v>58982.1</v>
      </c>
      <c r="P64" s="2">
        <v>138.7</v>
      </c>
      <c r="Q64" s="2">
        <v>91.6</v>
      </c>
      <c r="R64" s="2">
        <v>134.7</v>
      </c>
      <c r="S64" s="2">
        <v>117</v>
      </c>
      <c r="T64" s="2">
        <v>95.7</v>
      </c>
      <c r="U64" s="2">
        <v>1.1</v>
      </c>
      <c r="V64" s="2">
        <v>0.6</v>
      </c>
      <c r="W64" s="2">
        <v>0.3</v>
      </c>
      <c r="X64" s="2">
        <v>135.5</v>
      </c>
      <c r="Y64" s="2">
        <v>73.5</v>
      </c>
      <c r="Z64" s="2">
        <v>31.8</v>
      </c>
      <c r="AA64" s="2">
        <v>570.1</v>
      </c>
      <c r="AB64" s="2">
        <v>0</v>
      </c>
      <c r="AC64" s="2">
        <v>0</v>
      </c>
      <c r="AD64" s="2">
        <v>64.2</v>
      </c>
      <c r="AE64" s="2">
        <v>24.9</v>
      </c>
      <c r="AF64" s="2">
        <v>24.8</v>
      </c>
      <c r="AG64" s="2">
        <v>24.8</v>
      </c>
      <c r="AH64" s="2">
        <v>3.4</v>
      </c>
      <c r="AI64" s="2">
        <v>0.6</v>
      </c>
      <c r="AJ64" s="2">
        <v>-0.8</v>
      </c>
      <c r="AK64" s="2">
        <v>1904</v>
      </c>
      <c r="AL64" s="2">
        <v>-20.3</v>
      </c>
      <c r="AM64" s="2">
        <v>0</v>
      </c>
      <c r="AU64" s="2">
        <f t="shared" si="1"/>
        <v>251.99999999998823</v>
      </c>
      <c r="AV64" s="2">
        <f t="shared" si="2"/>
        <v>4679.999999999938</v>
      </c>
    </row>
    <row r="65" spans="1:48" ht="12.75">
      <c r="A65" s="4">
        <f t="shared" si="0"/>
        <v>40187.4375</v>
      </c>
      <c r="B65" s="3">
        <v>40187</v>
      </c>
      <c r="C65" s="1">
        <v>0.4375</v>
      </c>
      <c r="D65" s="2">
        <v>236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77036.05</v>
      </c>
      <c r="L65" s="2">
        <v>26.03</v>
      </c>
      <c r="M65" s="2">
        <v>17.45</v>
      </c>
      <c r="N65" s="2">
        <v>186690</v>
      </c>
      <c r="O65" s="2">
        <v>58982.1</v>
      </c>
      <c r="P65" s="2">
        <v>138.7</v>
      </c>
      <c r="Q65" s="2">
        <v>91.6</v>
      </c>
      <c r="R65" s="2">
        <v>129.5</v>
      </c>
      <c r="S65" s="2">
        <v>103.1</v>
      </c>
      <c r="T65" s="2">
        <v>78.2</v>
      </c>
      <c r="U65" s="2">
        <v>0.4</v>
      </c>
      <c r="V65" s="2">
        <v>0.2</v>
      </c>
      <c r="W65" s="2">
        <v>0.1</v>
      </c>
      <c r="X65" s="2">
        <v>39</v>
      </c>
      <c r="Y65" s="2">
        <v>20.6</v>
      </c>
      <c r="Z65" s="2">
        <v>8.6</v>
      </c>
      <c r="AA65" s="2">
        <v>570.1</v>
      </c>
      <c r="AB65" s="2">
        <v>0</v>
      </c>
      <c r="AC65" s="2">
        <v>0</v>
      </c>
      <c r="AD65" s="2">
        <v>75</v>
      </c>
      <c r="AE65" s="2">
        <v>24.8</v>
      </c>
      <c r="AF65" s="2">
        <v>24.7</v>
      </c>
      <c r="AG65" s="2">
        <v>24.6</v>
      </c>
      <c r="AH65" s="2">
        <v>-0.6</v>
      </c>
      <c r="AI65" s="2">
        <v>-1.2</v>
      </c>
      <c r="AJ65" s="2">
        <v>-1.5</v>
      </c>
      <c r="AK65" s="2">
        <v>1904</v>
      </c>
      <c r="AL65" s="2">
        <v>-20.5</v>
      </c>
      <c r="AM65" s="2">
        <v>0</v>
      </c>
      <c r="AU65" s="2">
        <f t="shared" si="1"/>
        <v>144.00000000000972</v>
      </c>
      <c r="AV65" s="2">
        <f t="shared" si="2"/>
        <v>0</v>
      </c>
    </row>
    <row r="66" spans="1:48" ht="12.75">
      <c r="A66" s="4">
        <f t="shared" si="0"/>
        <v>40187.444444444445</v>
      </c>
      <c r="B66" s="3">
        <v>40187</v>
      </c>
      <c r="C66" s="1">
        <v>0.4444444444444444</v>
      </c>
      <c r="D66" s="2">
        <v>242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77036.07</v>
      </c>
      <c r="L66" s="2">
        <v>26.06</v>
      </c>
      <c r="M66" s="2">
        <v>17.45</v>
      </c>
      <c r="N66" s="2">
        <v>186690</v>
      </c>
      <c r="O66" s="2">
        <v>58982.1</v>
      </c>
      <c r="P66" s="2">
        <v>138.7</v>
      </c>
      <c r="Q66" s="2">
        <v>91.6</v>
      </c>
      <c r="R66" s="2">
        <v>133.5</v>
      </c>
      <c r="S66" s="2">
        <v>114.6</v>
      </c>
      <c r="T66" s="2">
        <v>90</v>
      </c>
      <c r="U66" s="2">
        <v>2.3</v>
      </c>
      <c r="V66" s="2">
        <v>1.2</v>
      </c>
      <c r="W66" s="2">
        <v>0.3</v>
      </c>
      <c r="X66" s="2">
        <v>269.5</v>
      </c>
      <c r="Y66" s="2">
        <v>142</v>
      </c>
      <c r="Z66" s="2">
        <v>36.6</v>
      </c>
      <c r="AA66" s="2">
        <v>570.1</v>
      </c>
      <c r="AB66" s="2">
        <v>0</v>
      </c>
      <c r="AC66" s="2">
        <v>0</v>
      </c>
      <c r="AD66" s="2">
        <v>245.2</v>
      </c>
      <c r="AE66" s="2">
        <v>25.4</v>
      </c>
      <c r="AF66" s="2">
        <v>25</v>
      </c>
      <c r="AG66" s="2">
        <v>24.6</v>
      </c>
      <c r="AH66" s="2">
        <v>7.7</v>
      </c>
      <c r="AI66" s="2">
        <v>3.2</v>
      </c>
      <c r="AJ66" s="2">
        <v>-0.6</v>
      </c>
      <c r="AK66" s="2">
        <v>1905</v>
      </c>
      <c r="AL66" s="2">
        <v>-20</v>
      </c>
      <c r="AM66" s="2">
        <v>0</v>
      </c>
      <c r="AU66" s="2">
        <f t="shared" si="1"/>
        <v>107.9999999999913</v>
      </c>
      <c r="AV66" s="2">
        <f t="shared" si="2"/>
        <v>0</v>
      </c>
    </row>
    <row r="67" spans="1:48" ht="12.75">
      <c r="A67" s="4">
        <f t="shared" si="0"/>
        <v>40187.45138888889</v>
      </c>
      <c r="B67" s="3">
        <v>40187</v>
      </c>
      <c r="C67" s="1">
        <v>0.4513888888888889</v>
      </c>
      <c r="D67" s="2">
        <v>242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77036.11</v>
      </c>
      <c r="L67" s="2">
        <v>26.09</v>
      </c>
      <c r="M67" s="2">
        <v>17.45</v>
      </c>
      <c r="N67" s="2">
        <v>186690</v>
      </c>
      <c r="O67" s="2">
        <v>58982.1</v>
      </c>
      <c r="P67" s="2">
        <v>138.7</v>
      </c>
      <c r="Q67" s="2">
        <v>91.6</v>
      </c>
      <c r="R67" s="2">
        <v>131.5</v>
      </c>
      <c r="S67" s="2">
        <v>115.8</v>
      </c>
      <c r="T67" s="2">
        <v>90.7</v>
      </c>
      <c r="U67" s="2">
        <v>2.4</v>
      </c>
      <c r="V67" s="2">
        <v>1.4</v>
      </c>
      <c r="W67" s="2">
        <v>0.6</v>
      </c>
      <c r="X67" s="2">
        <v>288.4</v>
      </c>
      <c r="Y67" s="2">
        <v>161.7</v>
      </c>
      <c r="Z67" s="2">
        <v>73</v>
      </c>
      <c r="AA67" s="2">
        <v>570.2</v>
      </c>
      <c r="AB67" s="2">
        <v>0.1</v>
      </c>
      <c r="AC67" s="2">
        <v>0</v>
      </c>
      <c r="AD67" s="2">
        <v>563.4</v>
      </c>
      <c r="AE67" s="2">
        <v>25.6</v>
      </c>
      <c r="AF67" s="2">
        <v>25.3</v>
      </c>
      <c r="AG67" s="2">
        <v>25</v>
      </c>
      <c r="AH67" s="2">
        <v>8.3</v>
      </c>
      <c r="AI67" s="2">
        <v>3.9</v>
      </c>
      <c r="AJ67" s="2">
        <v>0.7</v>
      </c>
      <c r="AK67" s="2">
        <v>1905</v>
      </c>
      <c r="AL67" s="2">
        <v>-19.3</v>
      </c>
      <c r="AM67" s="2">
        <v>0</v>
      </c>
      <c r="AU67" s="2">
        <f t="shared" si="1"/>
        <v>108.00000000000409</v>
      </c>
      <c r="AV67" s="2">
        <f t="shared" si="2"/>
        <v>0</v>
      </c>
    </row>
    <row r="68" spans="1:48" ht="12.75">
      <c r="A68" s="4">
        <f t="shared" si="0"/>
        <v>40187.458333333336</v>
      </c>
      <c r="B68" s="3">
        <v>40187</v>
      </c>
      <c r="C68" s="1">
        <v>0.4583333333333333</v>
      </c>
      <c r="D68" s="2">
        <v>242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77036.16</v>
      </c>
      <c r="L68" s="2">
        <v>26.15</v>
      </c>
      <c r="M68" s="2">
        <v>17.45</v>
      </c>
      <c r="N68" s="2">
        <v>186690</v>
      </c>
      <c r="O68" s="2">
        <v>58982.1</v>
      </c>
      <c r="P68" s="2">
        <v>138.7</v>
      </c>
      <c r="Q68" s="2">
        <v>91.6</v>
      </c>
      <c r="R68" s="2">
        <v>122.5</v>
      </c>
      <c r="S68" s="2">
        <v>115.5</v>
      </c>
      <c r="T68" s="2">
        <v>96.7</v>
      </c>
      <c r="U68" s="2">
        <v>2.5</v>
      </c>
      <c r="V68" s="2">
        <v>2</v>
      </c>
      <c r="W68" s="2">
        <v>0.6</v>
      </c>
      <c r="X68" s="2">
        <v>287.5</v>
      </c>
      <c r="Y68" s="2">
        <v>233.6</v>
      </c>
      <c r="Z68" s="2">
        <v>62.2</v>
      </c>
      <c r="AA68" s="2">
        <v>570.2</v>
      </c>
      <c r="AB68" s="2">
        <v>0.1</v>
      </c>
      <c r="AC68" s="2">
        <v>0</v>
      </c>
      <c r="AD68" s="2">
        <v>157</v>
      </c>
      <c r="AE68" s="2">
        <v>25.9</v>
      </c>
      <c r="AF68" s="2">
        <v>25.7</v>
      </c>
      <c r="AG68" s="2">
        <v>25.3</v>
      </c>
      <c r="AH68" s="2">
        <v>8.1</v>
      </c>
      <c r="AI68" s="2">
        <v>6.2</v>
      </c>
      <c r="AJ68" s="2">
        <v>0</v>
      </c>
      <c r="AK68" s="2">
        <v>1906</v>
      </c>
      <c r="AL68" s="2">
        <v>-18.3</v>
      </c>
      <c r="AM68" s="2">
        <v>0</v>
      </c>
      <c r="AU68" s="2">
        <f t="shared" si="1"/>
        <v>215.9999999999954</v>
      </c>
      <c r="AV68" s="2">
        <f t="shared" si="2"/>
        <v>0</v>
      </c>
    </row>
    <row r="69" spans="1:48" ht="12.75">
      <c r="A69" s="4">
        <f aca="true" t="shared" si="3" ref="A69:A132">B69+C69</f>
        <v>40187.46527777778</v>
      </c>
      <c r="B69" s="3">
        <v>40187</v>
      </c>
      <c r="C69" s="1">
        <v>0.46527777777777773</v>
      </c>
      <c r="D69" s="2">
        <v>242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77036.4</v>
      </c>
      <c r="L69" s="2">
        <v>26.39</v>
      </c>
      <c r="M69" s="2">
        <v>17.45</v>
      </c>
      <c r="N69" s="2">
        <v>186691</v>
      </c>
      <c r="O69" s="2">
        <v>58982.4</v>
      </c>
      <c r="P69" s="2">
        <v>139</v>
      </c>
      <c r="Q69" s="2">
        <v>91.6</v>
      </c>
      <c r="R69" s="2">
        <v>134.2</v>
      </c>
      <c r="S69" s="2">
        <v>114.3</v>
      </c>
      <c r="T69" s="2">
        <v>88</v>
      </c>
      <c r="U69" s="2">
        <v>1.9</v>
      </c>
      <c r="V69" s="2">
        <v>1</v>
      </c>
      <c r="W69" s="2">
        <v>0.5</v>
      </c>
      <c r="X69" s="2">
        <v>208.5</v>
      </c>
      <c r="Y69" s="2">
        <v>108.9</v>
      </c>
      <c r="Z69" s="2">
        <v>54</v>
      </c>
      <c r="AA69" s="2">
        <v>570.2</v>
      </c>
      <c r="AB69" s="2">
        <v>0.1</v>
      </c>
      <c r="AC69" s="2">
        <v>0</v>
      </c>
      <c r="AD69" s="2">
        <v>409.6</v>
      </c>
      <c r="AE69" s="2">
        <v>25.5</v>
      </c>
      <c r="AF69" s="2">
        <v>25.3</v>
      </c>
      <c r="AG69" s="2">
        <v>25.2</v>
      </c>
      <c r="AH69" s="2">
        <v>5.7</v>
      </c>
      <c r="AI69" s="2">
        <v>2</v>
      </c>
      <c r="AJ69" s="2">
        <v>-0.2</v>
      </c>
      <c r="AK69" s="2">
        <v>1907</v>
      </c>
      <c r="AL69" s="2">
        <v>-18</v>
      </c>
      <c r="AM69" s="2">
        <v>0</v>
      </c>
      <c r="AU69" s="2">
        <f t="shared" si="1"/>
        <v>864.0000000000072</v>
      </c>
      <c r="AV69" s="2">
        <f t="shared" si="2"/>
        <v>1080.000000000041</v>
      </c>
    </row>
    <row r="70" spans="1:48" ht="12.75">
      <c r="A70" s="4">
        <f t="shared" si="3"/>
        <v>40187.47222222222</v>
      </c>
      <c r="B70" s="3">
        <v>40187</v>
      </c>
      <c r="C70" s="1">
        <v>0.47222222222222227</v>
      </c>
      <c r="D70" s="2">
        <v>244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77036.47</v>
      </c>
      <c r="L70" s="2">
        <v>26.46</v>
      </c>
      <c r="M70" s="2">
        <v>17.45</v>
      </c>
      <c r="N70" s="2">
        <v>186697</v>
      </c>
      <c r="O70" s="2">
        <v>58984.3</v>
      </c>
      <c r="P70" s="2">
        <v>140.9</v>
      </c>
      <c r="Q70" s="2">
        <v>91.6</v>
      </c>
      <c r="R70" s="2">
        <v>129.7</v>
      </c>
      <c r="S70" s="2">
        <v>116.4</v>
      </c>
      <c r="T70" s="2">
        <v>94.5</v>
      </c>
      <c r="U70" s="2">
        <v>2.9</v>
      </c>
      <c r="V70" s="2">
        <v>1.9</v>
      </c>
      <c r="W70" s="2">
        <v>0.7</v>
      </c>
      <c r="X70" s="2">
        <v>339.8</v>
      </c>
      <c r="Y70" s="2">
        <v>227</v>
      </c>
      <c r="Z70" s="2">
        <v>80.9</v>
      </c>
      <c r="AA70" s="2">
        <v>570.3</v>
      </c>
      <c r="AB70" s="2">
        <v>0.1</v>
      </c>
      <c r="AC70" s="2">
        <v>0</v>
      </c>
      <c r="AD70" s="2">
        <v>486.8</v>
      </c>
      <c r="AE70" s="2">
        <v>26.1</v>
      </c>
      <c r="AF70" s="2">
        <v>25.7</v>
      </c>
      <c r="AG70" s="2">
        <v>25.3</v>
      </c>
      <c r="AH70" s="2">
        <v>9.7</v>
      </c>
      <c r="AI70" s="2">
        <v>6</v>
      </c>
      <c r="AJ70" s="2">
        <v>0.9</v>
      </c>
      <c r="AK70" s="2">
        <v>1908</v>
      </c>
      <c r="AL70" s="2">
        <v>-17</v>
      </c>
      <c r="AM70" s="2">
        <v>0</v>
      </c>
      <c r="AU70" s="2">
        <f aca="true" t="shared" si="4" ref="AU70:AU133">IF((L70-L69)*3600&lt;0,0,(L70-L69)*3600)</f>
        <v>252.00000000000102</v>
      </c>
      <c r="AV70" s="2">
        <f aca="true" t="shared" si="5" ref="AV70:AV133">IF((P70-P69)*3600&lt;0,0,(P70-P69)*3600)</f>
        <v>6840.00000000002</v>
      </c>
    </row>
    <row r="71" spans="1:48" ht="12.75">
      <c r="A71" s="4">
        <f t="shared" si="3"/>
        <v>40187.479166666664</v>
      </c>
      <c r="B71" s="3">
        <v>40187</v>
      </c>
      <c r="C71" s="1">
        <v>0.4791666666666667</v>
      </c>
      <c r="D71" s="2">
        <v>242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77036.5</v>
      </c>
      <c r="L71" s="2">
        <v>26.49</v>
      </c>
      <c r="M71" s="2">
        <v>17.45</v>
      </c>
      <c r="N71" s="2">
        <v>186698</v>
      </c>
      <c r="O71" s="2">
        <v>58984.6</v>
      </c>
      <c r="P71" s="2">
        <v>141.2</v>
      </c>
      <c r="Q71" s="2">
        <v>91.6</v>
      </c>
      <c r="R71" s="2">
        <v>135</v>
      </c>
      <c r="S71" s="2">
        <v>123.9</v>
      </c>
      <c r="T71" s="2">
        <v>87.7</v>
      </c>
      <c r="U71" s="2">
        <v>2.1</v>
      </c>
      <c r="V71" s="2">
        <v>0.7</v>
      </c>
      <c r="W71" s="2">
        <v>0.5</v>
      </c>
      <c r="X71" s="2">
        <v>252</v>
      </c>
      <c r="Y71" s="2">
        <v>86.7</v>
      </c>
      <c r="Z71" s="2">
        <v>64.6</v>
      </c>
      <c r="AA71" s="2">
        <v>570.3</v>
      </c>
      <c r="AB71" s="2">
        <v>0.2</v>
      </c>
      <c r="AC71" s="2">
        <v>0</v>
      </c>
      <c r="AD71" s="2">
        <v>129.2</v>
      </c>
      <c r="AE71" s="2">
        <v>25.9</v>
      </c>
      <c r="AF71" s="2">
        <v>25.4</v>
      </c>
      <c r="AG71" s="2">
        <v>25.2</v>
      </c>
      <c r="AH71" s="2">
        <v>7</v>
      </c>
      <c r="AI71" s="2">
        <v>1.1</v>
      </c>
      <c r="AJ71" s="2">
        <v>0</v>
      </c>
      <c r="AK71" s="2">
        <v>1908</v>
      </c>
      <c r="AL71" s="2">
        <v>-16.8</v>
      </c>
      <c r="AM71" s="2">
        <v>0</v>
      </c>
      <c r="AU71" s="2">
        <f t="shared" si="4"/>
        <v>107.9999999999913</v>
      </c>
      <c r="AV71" s="2">
        <f t="shared" si="5"/>
        <v>1079.9999999999386</v>
      </c>
    </row>
    <row r="72" spans="1:48" ht="12.75">
      <c r="A72" s="4">
        <f t="shared" si="3"/>
        <v>40187.48611111111</v>
      </c>
      <c r="B72" s="3">
        <v>40187</v>
      </c>
      <c r="C72" s="1">
        <v>0.4861111111111111</v>
      </c>
      <c r="D72" s="2">
        <v>250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77036.54</v>
      </c>
      <c r="L72" s="2">
        <v>26.52</v>
      </c>
      <c r="M72" s="2">
        <v>17.45</v>
      </c>
      <c r="N72" s="2">
        <v>186703</v>
      </c>
      <c r="O72" s="2">
        <v>58986.2</v>
      </c>
      <c r="P72" s="2">
        <v>142.8</v>
      </c>
      <c r="Q72" s="2">
        <v>91.6</v>
      </c>
      <c r="R72" s="2">
        <v>133.7</v>
      </c>
      <c r="S72" s="2">
        <v>114.5</v>
      </c>
      <c r="T72" s="2">
        <v>106.2</v>
      </c>
      <c r="U72" s="2">
        <v>0.5</v>
      </c>
      <c r="V72" s="2">
        <v>0.5</v>
      </c>
      <c r="W72" s="2">
        <v>0.4</v>
      </c>
      <c r="X72" s="2">
        <v>66.8</v>
      </c>
      <c r="Y72" s="2">
        <v>57.1</v>
      </c>
      <c r="Z72" s="2">
        <v>48.6</v>
      </c>
      <c r="AA72" s="2">
        <v>570.3</v>
      </c>
      <c r="AB72" s="2">
        <v>0.2</v>
      </c>
      <c r="AC72" s="2">
        <v>0</v>
      </c>
      <c r="AD72" s="2">
        <v>121</v>
      </c>
      <c r="AE72" s="2">
        <v>25.3</v>
      </c>
      <c r="AF72" s="2">
        <v>25.1</v>
      </c>
      <c r="AG72" s="2">
        <v>25.1</v>
      </c>
      <c r="AH72" s="2">
        <v>0.3</v>
      </c>
      <c r="AI72" s="2">
        <v>0</v>
      </c>
      <c r="AJ72" s="2">
        <v>-0.5</v>
      </c>
      <c r="AK72" s="2">
        <v>1908</v>
      </c>
      <c r="AL72" s="2">
        <v>-16.8</v>
      </c>
      <c r="AM72" s="2">
        <v>0</v>
      </c>
      <c r="AU72" s="2">
        <f t="shared" si="4"/>
        <v>108.00000000000409</v>
      </c>
      <c r="AV72" s="2">
        <f t="shared" si="5"/>
        <v>5760.000000000082</v>
      </c>
    </row>
    <row r="73" spans="1:48" ht="12.75">
      <c r="A73" s="4">
        <f t="shared" si="3"/>
        <v>40187.493055555555</v>
      </c>
      <c r="B73" s="3">
        <v>40187</v>
      </c>
      <c r="C73" s="1">
        <v>0.4930555555555556</v>
      </c>
      <c r="D73" s="2">
        <v>242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77036.58</v>
      </c>
      <c r="L73" s="2">
        <v>26.56</v>
      </c>
      <c r="M73" s="2">
        <v>17.45</v>
      </c>
      <c r="N73" s="2">
        <v>186706</v>
      </c>
      <c r="O73" s="2">
        <v>58987.2</v>
      </c>
      <c r="P73" s="2">
        <v>143.8</v>
      </c>
      <c r="Q73" s="2">
        <v>91.6</v>
      </c>
      <c r="R73" s="2">
        <v>132.5</v>
      </c>
      <c r="S73" s="2">
        <v>113.5</v>
      </c>
      <c r="T73" s="2">
        <v>102</v>
      </c>
      <c r="U73" s="2">
        <v>0.5</v>
      </c>
      <c r="V73" s="2">
        <v>0.4</v>
      </c>
      <c r="W73" s="2">
        <v>0.3</v>
      </c>
      <c r="X73" s="2">
        <v>61.1</v>
      </c>
      <c r="Y73" s="2">
        <v>49.3</v>
      </c>
      <c r="Z73" s="2">
        <v>34.8</v>
      </c>
      <c r="AA73" s="2">
        <v>570.3</v>
      </c>
      <c r="AB73" s="2">
        <v>0.2</v>
      </c>
      <c r="AC73" s="2">
        <v>0</v>
      </c>
      <c r="AD73" s="2">
        <v>82.4</v>
      </c>
      <c r="AE73" s="2">
        <v>25.1</v>
      </c>
      <c r="AF73" s="2">
        <v>25.1</v>
      </c>
      <c r="AG73" s="2">
        <v>24.9</v>
      </c>
      <c r="AH73" s="2">
        <v>0.2</v>
      </c>
      <c r="AI73" s="2">
        <v>-0.2</v>
      </c>
      <c r="AJ73" s="2">
        <v>-0.9</v>
      </c>
      <c r="AK73" s="2">
        <v>1908</v>
      </c>
      <c r="AL73" s="2">
        <v>-16.8</v>
      </c>
      <c r="AM73" s="2">
        <v>0</v>
      </c>
      <c r="AU73" s="2">
        <f t="shared" si="4"/>
        <v>143.99999999999693</v>
      </c>
      <c r="AV73" s="2">
        <f t="shared" si="5"/>
        <v>3600</v>
      </c>
    </row>
    <row r="74" spans="1:48" ht="12.75">
      <c r="A74" s="4">
        <f t="shared" si="3"/>
        <v>40187.5</v>
      </c>
      <c r="B74" s="3">
        <v>40187</v>
      </c>
      <c r="C74" s="1">
        <v>0.5</v>
      </c>
      <c r="D74" s="2">
        <v>244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77036.73</v>
      </c>
      <c r="L74" s="2">
        <v>26.72</v>
      </c>
      <c r="M74" s="2">
        <v>17.45</v>
      </c>
      <c r="N74" s="2">
        <v>186710</v>
      </c>
      <c r="O74" s="2">
        <v>58988.4</v>
      </c>
      <c r="P74" s="2">
        <v>145</v>
      </c>
      <c r="Q74" s="2">
        <v>91.6</v>
      </c>
      <c r="R74" s="2">
        <v>134.2</v>
      </c>
      <c r="S74" s="2">
        <v>120.7</v>
      </c>
      <c r="T74" s="2">
        <v>95.2</v>
      </c>
      <c r="U74" s="2">
        <v>2.8</v>
      </c>
      <c r="V74" s="2">
        <v>1</v>
      </c>
      <c r="W74" s="2">
        <v>0.4</v>
      </c>
      <c r="X74" s="2">
        <v>333.7</v>
      </c>
      <c r="Y74" s="2">
        <v>124.5</v>
      </c>
      <c r="Z74" s="2">
        <v>38</v>
      </c>
      <c r="AA74" s="2">
        <v>570.3</v>
      </c>
      <c r="AB74" s="2">
        <v>0.2</v>
      </c>
      <c r="AC74" s="2">
        <v>0</v>
      </c>
      <c r="AD74" s="2">
        <v>210.6</v>
      </c>
      <c r="AE74" s="2">
        <v>25.7</v>
      </c>
      <c r="AF74" s="2">
        <v>25.2</v>
      </c>
      <c r="AG74" s="2">
        <v>24.9</v>
      </c>
      <c r="AH74" s="2">
        <v>9.9</v>
      </c>
      <c r="AI74" s="2">
        <v>2.4</v>
      </c>
      <c r="AJ74" s="2">
        <v>-0.5</v>
      </c>
      <c r="AK74" s="2">
        <v>1908</v>
      </c>
      <c r="AL74" s="2">
        <v>-16.4</v>
      </c>
      <c r="AM74" s="2">
        <v>0</v>
      </c>
      <c r="AU74" s="2">
        <f t="shared" si="4"/>
        <v>576.0000000000005</v>
      </c>
      <c r="AV74" s="2">
        <f t="shared" si="5"/>
        <v>4319.999999999959</v>
      </c>
    </row>
    <row r="75" spans="1:48" ht="12.75">
      <c r="A75" s="4">
        <f t="shared" si="3"/>
        <v>40187.506944444445</v>
      </c>
      <c r="B75" s="3">
        <v>40187</v>
      </c>
      <c r="C75" s="1">
        <v>0.5069444444444444</v>
      </c>
      <c r="D75" s="2">
        <v>242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77036.86</v>
      </c>
      <c r="L75" s="2">
        <v>26.85</v>
      </c>
      <c r="M75" s="2">
        <v>17.45</v>
      </c>
      <c r="N75" s="2">
        <v>186710</v>
      </c>
      <c r="O75" s="2">
        <v>58988.4</v>
      </c>
      <c r="P75" s="2">
        <v>145</v>
      </c>
      <c r="Q75" s="2">
        <v>91.6</v>
      </c>
      <c r="R75" s="2">
        <v>134.5</v>
      </c>
      <c r="S75" s="2">
        <v>124.7</v>
      </c>
      <c r="T75" s="2">
        <v>101.7</v>
      </c>
      <c r="U75" s="2">
        <v>3.1</v>
      </c>
      <c r="V75" s="2">
        <v>2.4</v>
      </c>
      <c r="W75" s="2">
        <v>0.8</v>
      </c>
      <c r="X75" s="2">
        <v>365.4</v>
      </c>
      <c r="Y75" s="2">
        <v>305.2</v>
      </c>
      <c r="Z75" s="2">
        <v>91.7</v>
      </c>
      <c r="AA75" s="2">
        <v>570.4</v>
      </c>
      <c r="AB75" s="2">
        <v>0.3</v>
      </c>
      <c r="AC75" s="2">
        <v>0</v>
      </c>
      <c r="AD75" s="2">
        <v>201.6</v>
      </c>
      <c r="AE75" s="2">
        <v>26.3</v>
      </c>
      <c r="AF75" s="2">
        <v>26</v>
      </c>
      <c r="AG75" s="2">
        <v>25.4</v>
      </c>
      <c r="AH75" s="2">
        <v>10.8</v>
      </c>
      <c r="AI75" s="2">
        <v>8.6</v>
      </c>
      <c r="AJ75" s="2">
        <v>1.4</v>
      </c>
      <c r="AK75" s="2">
        <v>1910</v>
      </c>
      <c r="AL75" s="2">
        <v>-14.9</v>
      </c>
      <c r="AM75" s="2">
        <v>0</v>
      </c>
      <c r="AU75" s="2">
        <f t="shared" si="4"/>
        <v>468.0000000000092</v>
      </c>
      <c r="AV75" s="2">
        <f t="shared" si="5"/>
        <v>0</v>
      </c>
    </row>
    <row r="76" spans="1:48" ht="12.75">
      <c r="A76" s="4">
        <f t="shared" si="3"/>
        <v>40187.51388888889</v>
      </c>
      <c r="B76" s="3">
        <v>40187</v>
      </c>
      <c r="C76" s="1">
        <v>0.513888888888889</v>
      </c>
      <c r="D76" s="2">
        <v>244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77036.9</v>
      </c>
      <c r="L76" s="2">
        <v>26.89</v>
      </c>
      <c r="M76" s="2">
        <v>17.45</v>
      </c>
      <c r="N76" s="2">
        <v>186710</v>
      </c>
      <c r="O76" s="2">
        <v>58988.4</v>
      </c>
      <c r="P76" s="2">
        <v>145</v>
      </c>
      <c r="Q76" s="2">
        <v>91.6</v>
      </c>
      <c r="R76" s="2">
        <v>134.2</v>
      </c>
      <c r="S76" s="2">
        <v>117.7</v>
      </c>
      <c r="T76" s="2">
        <v>100.2</v>
      </c>
      <c r="U76" s="2">
        <v>2.9</v>
      </c>
      <c r="V76" s="2">
        <v>1.3</v>
      </c>
      <c r="W76" s="2">
        <v>0.5</v>
      </c>
      <c r="X76" s="2">
        <v>346.1</v>
      </c>
      <c r="Y76" s="2">
        <v>149.7</v>
      </c>
      <c r="Z76" s="2">
        <v>60</v>
      </c>
      <c r="AA76" s="2">
        <v>570.4</v>
      </c>
      <c r="AB76" s="2">
        <v>0.3</v>
      </c>
      <c r="AC76" s="2">
        <v>0</v>
      </c>
      <c r="AD76" s="2">
        <v>141</v>
      </c>
      <c r="AE76" s="2">
        <v>26</v>
      </c>
      <c r="AF76" s="2">
        <v>25.7</v>
      </c>
      <c r="AG76" s="2">
        <v>25.4</v>
      </c>
      <c r="AH76" s="2">
        <v>9.9</v>
      </c>
      <c r="AI76" s="2">
        <v>3.3</v>
      </c>
      <c r="AJ76" s="2">
        <v>0</v>
      </c>
      <c r="AK76" s="2">
        <v>1910</v>
      </c>
      <c r="AL76" s="2">
        <v>-14.4</v>
      </c>
      <c r="AM76" s="2">
        <v>0</v>
      </c>
      <c r="AU76" s="2">
        <f t="shared" si="4"/>
        <v>143.99999999999693</v>
      </c>
      <c r="AV76" s="2">
        <f t="shared" si="5"/>
        <v>0</v>
      </c>
    </row>
    <row r="77" spans="1:48" ht="12.75">
      <c r="A77" s="4">
        <f t="shared" si="3"/>
        <v>40187.520833333336</v>
      </c>
      <c r="B77" s="3">
        <v>40187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77036.93</v>
      </c>
      <c r="L77" s="2">
        <v>26.91</v>
      </c>
      <c r="M77" s="2">
        <v>17.45</v>
      </c>
      <c r="N77" s="2">
        <v>186710</v>
      </c>
      <c r="O77" s="2">
        <v>58988.4</v>
      </c>
      <c r="P77" s="2">
        <v>145</v>
      </c>
      <c r="Q77" s="2">
        <v>91.6</v>
      </c>
      <c r="R77" s="2">
        <v>134.2</v>
      </c>
      <c r="S77" s="2">
        <v>117.2</v>
      </c>
      <c r="T77" s="2">
        <v>104.5</v>
      </c>
      <c r="U77" s="2">
        <v>0.9</v>
      </c>
      <c r="V77" s="2">
        <v>0.6</v>
      </c>
      <c r="W77" s="2">
        <v>0.5</v>
      </c>
      <c r="X77" s="2">
        <v>100.5</v>
      </c>
      <c r="Y77" s="2">
        <v>68</v>
      </c>
      <c r="Z77" s="2">
        <v>52.2</v>
      </c>
      <c r="AA77" s="2">
        <v>570.4</v>
      </c>
      <c r="AB77" s="2">
        <v>0.3</v>
      </c>
      <c r="AC77" s="2">
        <v>0</v>
      </c>
      <c r="AD77" s="2">
        <v>201</v>
      </c>
      <c r="AE77" s="2">
        <v>25.4</v>
      </c>
      <c r="AF77" s="2">
        <v>25.3</v>
      </c>
      <c r="AG77" s="2">
        <v>25.2</v>
      </c>
      <c r="AH77" s="2">
        <v>1.5</v>
      </c>
      <c r="AI77" s="2">
        <v>0.4</v>
      </c>
      <c r="AJ77" s="2">
        <v>-0.2</v>
      </c>
      <c r="AK77" s="2">
        <v>1910</v>
      </c>
      <c r="AL77" s="2">
        <v>-14.3</v>
      </c>
      <c r="AM77" s="2">
        <v>0</v>
      </c>
      <c r="AU77" s="2">
        <f t="shared" si="4"/>
        <v>71.99999999999847</v>
      </c>
      <c r="AV77" s="2">
        <f t="shared" si="5"/>
        <v>0</v>
      </c>
    </row>
    <row r="78" spans="1:48" ht="12.75">
      <c r="A78" s="4">
        <f t="shared" si="3"/>
        <v>40187.52777777778</v>
      </c>
      <c r="B78" s="3">
        <v>40187</v>
      </c>
      <c r="C78" s="1">
        <v>0.5277777777777778</v>
      </c>
      <c r="D78" s="2">
        <v>246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77036.95</v>
      </c>
      <c r="L78" s="2">
        <v>26.93</v>
      </c>
      <c r="M78" s="2">
        <v>17.45</v>
      </c>
      <c r="N78" s="2">
        <v>186710</v>
      </c>
      <c r="O78" s="2">
        <v>58988.4</v>
      </c>
      <c r="P78" s="2">
        <v>145</v>
      </c>
      <c r="Q78" s="2">
        <v>91.6</v>
      </c>
      <c r="R78" s="2">
        <v>135</v>
      </c>
      <c r="S78" s="2">
        <v>124.8</v>
      </c>
      <c r="T78" s="2">
        <v>101.7</v>
      </c>
      <c r="U78" s="2">
        <v>2.9</v>
      </c>
      <c r="V78" s="2">
        <v>1.6</v>
      </c>
      <c r="W78" s="2">
        <v>0.6</v>
      </c>
      <c r="X78" s="2">
        <v>363.1</v>
      </c>
      <c r="Y78" s="2">
        <v>194.3</v>
      </c>
      <c r="Z78" s="2">
        <v>73</v>
      </c>
      <c r="AA78" s="2">
        <v>570.4</v>
      </c>
      <c r="AB78" s="2">
        <v>0.3</v>
      </c>
      <c r="AC78" s="2">
        <v>0</v>
      </c>
      <c r="AD78" s="2">
        <v>639.2</v>
      </c>
      <c r="AE78" s="2">
        <v>26.1</v>
      </c>
      <c r="AF78" s="2">
        <v>25.6</v>
      </c>
      <c r="AG78" s="2">
        <v>25.2</v>
      </c>
      <c r="AH78" s="2">
        <v>10.6</v>
      </c>
      <c r="AI78" s="2">
        <v>4.9</v>
      </c>
      <c r="AJ78" s="2">
        <v>0.6</v>
      </c>
      <c r="AK78" s="2">
        <v>1911</v>
      </c>
      <c r="AL78" s="2">
        <v>-13.5</v>
      </c>
      <c r="AM78" s="2">
        <v>0</v>
      </c>
      <c r="AU78" s="2">
        <f t="shared" si="4"/>
        <v>71.99999999999847</v>
      </c>
      <c r="AV78" s="2">
        <f t="shared" si="5"/>
        <v>0</v>
      </c>
    </row>
    <row r="79" spans="1:48" ht="12.75">
      <c r="A79" s="4">
        <f t="shared" si="3"/>
        <v>40187.53472222222</v>
      </c>
      <c r="B79" s="3">
        <v>40187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77037.36</v>
      </c>
      <c r="L79" s="2">
        <v>27.35</v>
      </c>
      <c r="M79" s="2">
        <v>17.45</v>
      </c>
      <c r="N79" s="2">
        <v>186710</v>
      </c>
      <c r="O79" s="2">
        <v>58988.4</v>
      </c>
      <c r="P79" s="2">
        <v>145</v>
      </c>
      <c r="Q79" s="2">
        <v>91.6</v>
      </c>
      <c r="R79" s="2">
        <v>135</v>
      </c>
      <c r="S79" s="2">
        <v>125.2</v>
      </c>
      <c r="T79" s="2">
        <v>105.2</v>
      </c>
      <c r="U79" s="2">
        <v>3</v>
      </c>
      <c r="V79" s="2">
        <v>1.9</v>
      </c>
      <c r="W79" s="2">
        <v>0.6</v>
      </c>
      <c r="X79" s="2">
        <v>375.5</v>
      </c>
      <c r="Y79" s="2">
        <v>242.5</v>
      </c>
      <c r="Z79" s="2">
        <v>66.4</v>
      </c>
      <c r="AA79" s="2">
        <v>570.5</v>
      </c>
      <c r="AB79" s="2">
        <v>0.4</v>
      </c>
      <c r="AC79" s="2">
        <v>0</v>
      </c>
      <c r="AD79" s="2">
        <v>138.2</v>
      </c>
      <c r="AE79" s="2">
        <v>26.3</v>
      </c>
      <c r="AF79" s="2">
        <v>26</v>
      </c>
      <c r="AG79" s="2">
        <v>25.6</v>
      </c>
      <c r="AH79" s="2">
        <v>10.9</v>
      </c>
      <c r="AI79" s="2">
        <v>6.5</v>
      </c>
      <c r="AJ79" s="2">
        <v>0.3</v>
      </c>
      <c r="AK79" s="2">
        <v>1912</v>
      </c>
      <c r="AL79" s="2">
        <v>-12.4</v>
      </c>
      <c r="AM79" s="2">
        <v>0</v>
      </c>
      <c r="AU79" s="2">
        <f t="shared" si="4"/>
        <v>1512.0000000000061</v>
      </c>
      <c r="AV79" s="2">
        <f t="shared" si="5"/>
        <v>0</v>
      </c>
    </row>
    <row r="80" spans="1:48" ht="12.75">
      <c r="A80" s="4">
        <f t="shared" si="3"/>
        <v>40187.541666666664</v>
      </c>
      <c r="B80" s="3">
        <v>40187</v>
      </c>
      <c r="C80" s="1">
        <v>0.5416666666666666</v>
      </c>
      <c r="D80" s="2">
        <v>234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77038.15</v>
      </c>
      <c r="L80" s="2">
        <v>28.13</v>
      </c>
      <c r="M80" s="2">
        <v>17.45</v>
      </c>
      <c r="N80" s="2">
        <v>186717</v>
      </c>
      <c r="O80" s="2">
        <v>58990.6</v>
      </c>
      <c r="P80" s="2">
        <v>147.2</v>
      </c>
      <c r="Q80" s="2">
        <v>91.6</v>
      </c>
      <c r="R80" s="2">
        <v>134</v>
      </c>
      <c r="S80" s="2">
        <v>119.2</v>
      </c>
      <c r="T80" s="2">
        <v>88.7</v>
      </c>
      <c r="U80" s="2">
        <v>3</v>
      </c>
      <c r="V80" s="2">
        <v>2.1</v>
      </c>
      <c r="W80" s="2">
        <v>0.6</v>
      </c>
      <c r="X80" s="2">
        <v>367.4</v>
      </c>
      <c r="Y80" s="2">
        <v>253.7</v>
      </c>
      <c r="Z80" s="2">
        <v>69.3</v>
      </c>
      <c r="AA80" s="2">
        <v>570.5</v>
      </c>
      <c r="AB80" s="2">
        <v>0.4</v>
      </c>
      <c r="AC80" s="2">
        <v>0</v>
      </c>
      <c r="AD80" s="2">
        <v>489.2</v>
      </c>
      <c r="AE80" s="2">
        <v>26.3</v>
      </c>
      <c r="AF80" s="2">
        <v>26</v>
      </c>
      <c r="AG80" s="2">
        <v>25.5</v>
      </c>
      <c r="AH80" s="2">
        <v>10.6</v>
      </c>
      <c r="AI80" s="2">
        <v>6.9</v>
      </c>
      <c r="AJ80" s="2">
        <v>0.6</v>
      </c>
      <c r="AK80" s="2">
        <v>1913</v>
      </c>
      <c r="AL80" s="2">
        <v>-11.2</v>
      </c>
      <c r="AM80" s="2">
        <v>0</v>
      </c>
      <c r="AU80" s="2">
        <f t="shared" si="4"/>
        <v>2807.9999999999914</v>
      </c>
      <c r="AV80" s="2">
        <f t="shared" si="5"/>
        <v>7919.999999999959</v>
      </c>
    </row>
    <row r="81" spans="1:48" ht="12.75">
      <c r="A81" s="4">
        <f t="shared" si="3"/>
        <v>40187.54861111111</v>
      </c>
      <c r="B81" s="3">
        <v>40187</v>
      </c>
      <c r="C81" s="1">
        <v>0.548611111111111</v>
      </c>
      <c r="D81" s="2">
        <v>246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77038.21</v>
      </c>
      <c r="L81" s="2">
        <v>28.2</v>
      </c>
      <c r="M81" s="2">
        <v>17.45</v>
      </c>
      <c r="N81" s="2">
        <v>186717</v>
      </c>
      <c r="O81" s="2">
        <v>58990.6</v>
      </c>
      <c r="P81" s="2">
        <v>147.2</v>
      </c>
      <c r="Q81" s="2">
        <v>91.6</v>
      </c>
      <c r="R81" s="2">
        <v>134.7</v>
      </c>
      <c r="S81" s="2">
        <v>121.5</v>
      </c>
      <c r="T81" s="2">
        <v>87.7</v>
      </c>
      <c r="U81" s="2">
        <v>2.8</v>
      </c>
      <c r="V81" s="2">
        <v>2.3</v>
      </c>
      <c r="W81" s="2">
        <v>0.8</v>
      </c>
      <c r="X81" s="2">
        <v>347.7</v>
      </c>
      <c r="Y81" s="2">
        <v>274.5</v>
      </c>
      <c r="Z81" s="2">
        <v>96.5</v>
      </c>
      <c r="AA81" s="2">
        <v>570.6</v>
      </c>
      <c r="AB81" s="2">
        <v>0.4</v>
      </c>
      <c r="AC81" s="2">
        <v>0</v>
      </c>
      <c r="AD81" s="2">
        <v>559.6</v>
      </c>
      <c r="AE81" s="2">
        <v>26.4</v>
      </c>
      <c r="AF81" s="2">
        <v>26.2</v>
      </c>
      <c r="AG81" s="2">
        <v>25.8</v>
      </c>
      <c r="AH81" s="2">
        <v>10</v>
      </c>
      <c r="AI81" s="2">
        <v>7.6</v>
      </c>
      <c r="AJ81" s="2">
        <v>1.6</v>
      </c>
      <c r="AK81" s="2">
        <v>1915</v>
      </c>
      <c r="AL81" s="2">
        <v>-10</v>
      </c>
      <c r="AM81" s="2">
        <v>0</v>
      </c>
      <c r="AU81" s="2">
        <f t="shared" si="4"/>
        <v>252.00000000000102</v>
      </c>
      <c r="AV81" s="2">
        <f t="shared" si="5"/>
        <v>0</v>
      </c>
    </row>
    <row r="82" spans="1:48" ht="12.75">
      <c r="A82" s="4">
        <f t="shared" si="3"/>
        <v>40187.555555555555</v>
      </c>
      <c r="B82" s="3">
        <v>40187</v>
      </c>
      <c r="C82" s="1">
        <v>0.5555555555555556</v>
      </c>
      <c r="D82" s="2">
        <v>248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77038.89</v>
      </c>
      <c r="L82" s="2">
        <v>28.88</v>
      </c>
      <c r="M82" s="2">
        <v>17.45</v>
      </c>
      <c r="N82" s="2">
        <v>186717</v>
      </c>
      <c r="O82" s="2">
        <v>58990.6</v>
      </c>
      <c r="P82" s="2">
        <v>147.2</v>
      </c>
      <c r="Q82" s="2">
        <v>91.6</v>
      </c>
      <c r="R82" s="2">
        <v>133.5</v>
      </c>
      <c r="S82" s="2">
        <v>125</v>
      </c>
      <c r="T82" s="2">
        <v>109.7</v>
      </c>
      <c r="U82" s="2">
        <v>2.7</v>
      </c>
      <c r="V82" s="2">
        <v>2.5</v>
      </c>
      <c r="W82" s="2">
        <v>1.3</v>
      </c>
      <c r="X82" s="2">
        <v>336.6</v>
      </c>
      <c r="Y82" s="2">
        <v>310.8</v>
      </c>
      <c r="Z82" s="2">
        <v>161.8</v>
      </c>
      <c r="AA82" s="2">
        <v>570.6</v>
      </c>
      <c r="AB82" s="2">
        <v>0.5</v>
      </c>
      <c r="AC82" s="2">
        <v>0</v>
      </c>
      <c r="AD82" s="2">
        <v>603.2</v>
      </c>
      <c r="AE82" s="2">
        <v>26.4</v>
      </c>
      <c r="AF82" s="2">
        <v>26.3</v>
      </c>
      <c r="AG82" s="2">
        <v>26.1</v>
      </c>
      <c r="AH82" s="2">
        <v>9.4</v>
      </c>
      <c r="AI82" s="2">
        <v>8.7</v>
      </c>
      <c r="AJ82" s="2">
        <v>3.7</v>
      </c>
      <c r="AK82" s="2">
        <v>1916</v>
      </c>
      <c r="AL82" s="2">
        <v>-8.5</v>
      </c>
      <c r="AM82" s="2">
        <v>0</v>
      </c>
      <c r="AU82" s="2">
        <f t="shared" si="4"/>
        <v>2447.999999999999</v>
      </c>
      <c r="AV82" s="2">
        <f t="shared" si="5"/>
        <v>0</v>
      </c>
    </row>
    <row r="83" spans="1:48" ht="12.75">
      <c r="A83" s="4">
        <f t="shared" si="3"/>
        <v>40187.5625</v>
      </c>
      <c r="B83" s="3">
        <v>40187</v>
      </c>
      <c r="C83" s="1">
        <v>0.5625</v>
      </c>
      <c r="D83" s="2">
        <v>250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77039.25</v>
      </c>
      <c r="L83" s="2">
        <v>29.24</v>
      </c>
      <c r="M83" s="2">
        <v>17.45</v>
      </c>
      <c r="N83" s="2">
        <v>186719</v>
      </c>
      <c r="O83" s="2">
        <v>58991.3</v>
      </c>
      <c r="P83" s="2">
        <v>147.9</v>
      </c>
      <c r="Q83" s="2">
        <v>91.6</v>
      </c>
      <c r="R83" s="2">
        <v>132.5</v>
      </c>
      <c r="S83" s="2">
        <v>124.4</v>
      </c>
      <c r="T83" s="2">
        <v>106.2</v>
      </c>
      <c r="U83" s="2">
        <v>2.7</v>
      </c>
      <c r="V83" s="2">
        <v>2.4</v>
      </c>
      <c r="W83" s="2">
        <v>0.7</v>
      </c>
      <c r="X83" s="2">
        <v>326.2</v>
      </c>
      <c r="Y83" s="2">
        <v>297.3</v>
      </c>
      <c r="Z83" s="2">
        <v>79.1</v>
      </c>
      <c r="AA83" s="2">
        <v>570.7</v>
      </c>
      <c r="AB83" s="2">
        <v>0.5</v>
      </c>
      <c r="AC83" s="2">
        <v>0</v>
      </c>
      <c r="AD83" s="2">
        <v>630</v>
      </c>
      <c r="AE83" s="2">
        <v>26.5</v>
      </c>
      <c r="AF83" s="2">
        <v>26.3</v>
      </c>
      <c r="AG83" s="2">
        <v>25.9</v>
      </c>
      <c r="AH83" s="2">
        <v>9.2</v>
      </c>
      <c r="AI83" s="2">
        <v>8.2</v>
      </c>
      <c r="AJ83" s="2">
        <v>1</v>
      </c>
      <c r="AK83" s="2">
        <v>1917</v>
      </c>
      <c r="AL83" s="2">
        <v>-7.2</v>
      </c>
      <c r="AM83" s="2">
        <v>0</v>
      </c>
      <c r="AU83" s="2">
        <f t="shared" si="4"/>
        <v>1295.999999999998</v>
      </c>
      <c r="AV83" s="2">
        <f t="shared" si="5"/>
        <v>2520.0000000000614</v>
      </c>
    </row>
    <row r="84" spans="1:48" ht="12.75">
      <c r="A84" s="4">
        <f t="shared" si="3"/>
        <v>40187.569444444445</v>
      </c>
      <c r="B84" s="3">
        <v>40187</v>
      </c>
      <c r="C84" s="1">
        <v>0.5694444444444444</v>
      </c>
      <c r="D84" s="2">
        <v>246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77039.64</v>
      </c>
      <c r="L84" s="2">
        <v>29.63</v>
      </c>
      <c r="M84" s="2">
        <v>17.45</v>
      </c>
      <c r="N84" s="2">
        <v>186722</v>
      </c>
      <c r="O84" s="2">
        <v>58992.2</v>
      </c>
      <c r="P84" s="2">
        <v>148.8</v>
      </c>
      <c r="Q84" s="2">
        <v>91.6</v>
      </c>
      <c r="R84" s="2">
        <v>134</v>
      </c>
      <c r="S84" s="2">
        <v>122.9</v>
      </c>
      <c r="T84" s="2">
        <v>102</v>
      </c>
      <c r="U84" s="2">
        <v>2.7</v>
      </c>
      <c r="V84" s="2">
        <v>1.9</v>
      </c>
      <c r="W84" s="2">
        <v>0.6</v>
      </c>
      <c r="X84" s="2">
        <v>335.3</v>
      </c>
      <c r="Y84" s="2">
        <v>233.4</v>
      </c>
      <c r="Z84" s="2">
        <v>71.8</v>
      </c>
      <c r="AA84" s="2">
        <v>570.7</v>
      </c>
      <c r="AB84" s="2">
        <v>0.6</v>
      </c>
      <c r="AC84" s="2">
        <v>0</v>
      </c>
      <c r="AD84" s="2">
        <v>156.8</v>
      </c>
      <c r="AE84" s="2">
        <v>26.5</v>
      </c>
      <c r="AF84" s="2">
        <v>26.2</v>
      </c>
      <c r="AG84" s="2">
        <v>25.7</v>
      </c>
      <c r="AH84" s="2">
        <v>9.4</v>
      </c>
      <c r="AI84" s="2">
        <v>6.1</v>
      </c>
      <c r="AJ84" s="2">
        <v>0.7</v>
      </c>
      <c r="AK84" s="2">
        <v>1918</v>
      </c>
      <c r="AL84" s="2">
        <v>-6.1</v>
      </c>
      <c r="AM84" s="2">
        <v>0</v>
      </c>
      <c r="AU84" s="2">
        <f t="shared" si="4"/>
        <v>1404.000000000002</v>
      </c>
      <c r="AV84" s="2">
        <f t="shared" si="5"/>
        <v>3240.0000000000205</v>
      </c>
    </row>
    <row r="85" spans="1:48" ht="12.75">
      <c r="A85" s="4">
        <f t="shared" si="3"/>
        <v>40187.57638888889</v>
      </c>
      <c r="B85" s="3">
        <v>40187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77040.01</v>
      </c>
      <c r="L85" s="2">
        <v>30</v>
      </c>
      <c r="M85" s="2">
        <v>17.45</v>
      </c>
      <c r="N85" s="2">
        <v>186723</v>
      </c>
      <c r="O85" s="2">
        <v>58992.5</v>
      </c>
      <c r="P85" s="2">
        <v>149.1</v>
      </c>
      <c r="Q85" s="2">
        <v>91.6</v>
      </c>
      <c r="R85" s="2">
        <v>134</v>
      </c>
      <c r="S85" s="2">
        <v>120.8</v>
      </c>
      <c r="T85" s="2">
        <v>84.5</v>
      </c>
      <c r="U85" s="2">
        <v>2.7</v>
      </c>
      <c r="V85" s="2">
        <v>1.9</v>
      </c>
      <c r="W85" s="2">
        <v>0.6</v>
      </c>
      <c r="X85" s="2">
        <v>332</v>
      </c>
      <c r="Y85" s="2">
        <v>234.4</v>
      </c>
      <c r="Z85" s="2">
        <v>70</v>
      </c>
      <c r="AA85" s="2">
        <v>570.7</v>
      </c>
      <c r="AB85" s="2">
        <v>0.6</v>
      </c>
      <c r="AC85" s="2">
        <v>0</v>
      </c>
      <c r="AD85" s="2">
        <v>159</v>
      </c>
      <c r="AE85" s="2">
        <v>26.5</v>
      </c>
      <c r="AF85" s="2">
        <v>26.1</v>
      </c>
      <c r="AG85" s="2">
        <v>25.6</v>
      </c>
      <c r="AH85" s="2">
        <v>9.5</v>
      </c>
      <c r="AI85" s="2">
        <v>6.2</v>
      </c>
      <c r="AJ85" s="2">
        <v>0.5</v>
      </c>
      <c r="AK85" s="2">
        <v>1920</v>
      </c>
      <c r="AL85" s="2">
        <v>-5.1</v>
      </c>
      <c r="AM85" s="2">
        <v>0</v>
      </c>
      <c r="AU85" s="2">
        <f t="shared" si="4"/>
        <v>1332.0000000000036</v>
      </c>
      <c r="AV85" s="2">
        <f t="shared" si="5"/>
        <v>1079.9999999999386</v>
      </c>
    </row>
    <row r="86" spans="1:48" ht="12.75">
      <c r="A86" s="4">
        <f t="shared" si="3"/>
        <v>40187.583333333336</v>
      </c>
      <c r="B86" s="3">
        <v>40187</v>
      </c>
      <c r="C86" s="1">
        <v>0.5833333333333334</v>
      </c>
      <c r="D86" s="2">
        <v>244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77040.3</v>
      </c>
      <c r="L86" s="2">
        <v>30.28</v>
      </c>
      <c r="M86" s="2">
        <v>17.45</v>
      </c>
      <c r="N86" s="2">
        <v>186723</v>
      </c>
      <c r="O86" s="2">
        <v>58992.5</v>
      </c>
      <c r="P86" s="2">
        <v>149.1</v>
      </c>
      <c r="Q86" s="2">
        <v>91.6</v>
      </c>
      <c r="R86" s="2">
        <v>134.2</v>
      </c>
      <c r="S86" s="2">
        <v>121.8</v>
      </c>
      <c r="T86" s="2">
        <v>100.2</v>
      </c>
      <c r="U86" s="2">
        <v>2.5</v>
      </c>
      <c r="V86" s="2">
        <v>0.8</v>
      </c>
      <c r="W86" s="2">
        <v>0.5</v>
      </c>
      <c r="X86" s="2">
        <v>307.2</v>
      </c>
      <c r="Y86" s="2">
        <v>99.8</v>
      </c>
      <c r="Z86" s="2">
        <v>57.5</v>
      </c>
      <c r="AA86" s="2">
        <v>570.7</v>
      </c>
      <c r="AB86" s="2">
        <v>0.6</v>
      </c>
      <c r="AC86" s="2">
        <v>0</v>
      </c>
      <c r="AD86" s="2">
        <v>116.4</v>
      </c>
      <c r="AE86" s="2">
        <v>26</v>
      </c>
      <c r="AF86" s="2">
        <v>25.7</v>
      </c>
      <c r="AG86" s="2">
        <v>25.5</v>
      </c>
      <c r="AH86" s="2">
        <v>8.9</v>
      </c>
      <c r="AI86" s="2">
        <v>1.5</v>
      </c>
      <c r="AJ86" s="2">
        <v>0</v>
      </c>
      <c r="AK86" s="2">
        <v>1920</v>
      </c>
      <c r="AL86" s="2">
        <v>-4.8</v>
      </c>
      <c r="AM86" s="2">
        <v>0</v>
      </c>
      <c r="AU86" s="2">
        <f t="shared" si="4"/>
        <v>1008.0000000000041</v>
      </c>
      <c r="AV86" s="2">
        <f t="shared" si="5"/>
        <v>0</v>
      </c>
    </row>
    <row r="87" spans="1:48" ht="12.75">
      <c r="A87" s="4">
        <f t="shared" si="3"/>
        <v>40187.59027777778</v>
      </c>
      <c r="B87" s="3">
        <v>40187</v>
      </c>
      <c r="C87" s="1">
        <v>0.5902777777777778</v>
      </c>
      <c r="D87" s="2">
        <v>248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77040.81</v>
      </c>
      <c r="L87" s="2">
        <v>30.8</v>
      </c>
      <c r="M87" s="2">
        <v>17.45</v>
      </c>
      <c r="N87" s="2">
        <v>186728</v>
      </c>
      <c r="O87" s="2">
        <v>58994.1</v>
      </c>
      <c r="P87" s="2">
        <v>150.7</v>
      </c>
      <c r="Q87" s="2">
        <v>91.6</v>
      </c>
      <c r="R87" s="2">
        <v>127.5</v>
      </c>
      <c r="S87" s="2">
        <v>107.1</v>
      </c>
      <c r="T87" s="2">
        <v>77.2</v>
      </c>
      <c r="U87" s="2">
        <v>1</v>
      </c>
      <c r="V87" s="2">
        <v>0.3</v>
      </c>
      <c r="W87" s="2">
        <v>0.2</v>
      </c>
      <c r="X87" s="2">
        <v>110</v>
      </c>
      <c r="Y87" s="2">
        <v>33</v>
      </c>
      <c r="Z87" s="2">
        <v>18.5</v>
      </c>
      <c r="AA87" s="2">
        <v>570.8</v>
      </c>
      <c r="AB87" s="2">
        <v>0.6</v>
      </c>
      <c r="AC87" s="2">
        <v>0</v>
      </c>
      <c r="AD87" s="2">
        <v>58.2</v>
      </c>
      <c r="AE87" s="2">
        <v>25.5</v>
      </c>
      <c r="AF87" s="2">
        <v>25.3</v>
      </c>
      <c r="AG87" s="2">
        <v>25.2</v>
      </c>
      <c r="AH87" s="2">
        <v>1.7</v>
      </c>
      <c r="AI87" s="2">
        <v>-0.7</v>
      </c>
      <c r="AJ87" s="2">
        <v>-1.5</v>
      </c>
      <c r="AK87" s="2">
        <v>1920</v>
      </c>
      <c r="AL87" s="2">
        <v>-5</v>
      </c>
      <c r="AM87" s="2">
        <v>0</v>
      </c>
      <c r="AU87" s="2">
        <f t="shared" si="4"/>
        <v>1871.9999999999984</v>
      </c>
      <c r="AV87" s="2">
        <f t="shared" si="5"/>
        <v>5759.99999999998</v>
      </c>
    </row>
    <row r="88" spans="1:48" ht="12.75">
      <c r="A88" s="4">
        <f t="shared" si="3"/>
        <v>40187.59722222222</v>
      </c>
      <c r="B88" s="3">
        <v>40187</v>
      </c>
      <c r="C88" s="1">
        <v>0.5972222222222222</v>
      </c>
      <c r="D88" s="2">
        <v>244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77041.18</v>
      </c>
      <c r="L88" s="2">
        <v>31.16</v>
      </c>
      <c r="M88" s="2">
        <v>17.45</v>
      </c>
      <c r="N88" s="2">
        <v>186729</v>
      </c>
      <c r="O88" s="2">
        <v>58994.4</v>
      </c>
      <c r="P88" s="2">
        <v>151</v>
      </c>
      <c r="Q88" s="2">
        <v>91.6</v>
      </c>
      <c r="R88" s="2">
        <v>133.7</v>
      </c>
      <c r="S88" s="2">
        <v>118.6</v>
      </c>
      <c r="T88" s="2">
        <v>85</v>
      </c>
      <c r="U88" s="2">
        <v>2.2</v>
      </c>
      <c r="V88" s="2">
        <v>1.2</v>
      </c>
      <c r="W88" s="2">
        <v>0.2</v>
      </c>
      <c r="X88" s="2">
        <v>270.2</v>
      </c>
      <c r="Y88" s="2">
        <v>146.2</v>
      </c>
      <c r="Z88" s="2">
        <v>20.7</v>
      </c>
      <c r="AA88" s="2">
        <v>570.8</v>
      </c>
      <c r="AB88" s="2">
        <v>0.7</v>
      </c>
      <c r="AC88" s="2">
        <v>0</v>
      </c>
      <c r="AD88" s="2">
        <v>498.4</v>
      </c>
      <c r="AE88" s="2">
        <v>25.9</v>
      </c>
      <c r="AF88" s="2">
        <v>25.6</v>
      </c>
      <c r="AG88" s="2">
        <v>25.2</v>
      </c>
      <c r="AH88" s="2">
        <v>7.8</v>
      </c>
      <c r="AI88" s="2">
        <v>3.4</v>
      </c>
      <c r="AJ88" s="2">
        <v>-1.4</v>
      </c>
      <c r="AK88" s="2">
        <v>1920</v>
      </c>
      <c r="AL88" s="2">
        <v>-4.4</v>
      </c>
      <c r="AM88" s="2">
        <v>0</v>
      </c>
      <c r="AU88" s="2">
        <f t="shared" si="4"/>
        <v>1295.999999999998</v>
      </c>
      <c r="AV88" s="2">
        <f t="shared" si="5"/>
        <v>1080.000000000041</v>
      </c>
    </row>
    <row r="89" spans="1:48" ht="12.75">
      <c r="A89" s="4">
        <f t="shared" si="3"/>
        <v>40187.604166666664</v>
      </c>
      <c r="B89" s="3">
        <v>40187</v>
      </c>
      <c r="C89" s="1">
        <v>0.6041666666666666</v>
      </c>
      <c r="D89" s="2">
        <v>234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77041.36</v>
      </c>
      <c r="L89" s="2">
        <v>31.34</v>
      </c>
      <c r="M89" s="2">
        <v>17.45</v>
      </c>
      <c r="N89" s="2">
        <v>186730</v>
      </c>
      <c r="O89" s="2">
        <v>58994.7</v>
      </c>
      <c r="P89" s="2">
        <v>151.3</v>
      </c>
      <c r="Q89" s="2">
        <v>91.6</v>
      </c>
      <c r="R89" s="2">
        <v>134.2</v>
      </c>
      <c r="S89" s="2">
        <v>127.1</v>
      </c>
      <c r="T89" s="2">
        <v>105.5</v>
      </c>
      <c r="U89" s="2">
        <v>2.1</v>
      </c>
      <c r="V89" s="2">
        <v>1.6</v>
      </c>
      <c r="W89" s="2">
        <v>0.5</v>
      </c>
      <c r="X89" s="2">
        <v>266</v>
      </c>
      <c r="Y89" s="2">
        <v>203.3</v>
      </c>
      <c r="Z89" s="2">
        <v>61.2</v>
      </c>
      <c r="AA89" s="2">
        <v>570.8</v>
      </c>
      <c r="AB89" s="2">
        <v>0.7</v>
      </c>
      <c r="AC89" s="2">
        <v>0</v>
      </c>
      <c r="AD89" s="2">
        <v>299.4</v>
      </c>
      <c r="AE89" s="2">
        <v>26.2</v>
      </c>
      <c r="AF89" s="2">
        <v>26</v>
      </c>
      <c r="AG89" s="2">
        <v>25.6</v>
      </c>
      <c r="AH89" s="2">
        <v>7.4</v>
      </c>
      <c r="AI89" s="2">
        <v>5.2</v>
      </c>
      <c r="AJ89" s="2">
        <v>0</v>
      </c>
      <c r="AK89" s="2">
        <v>1921</v>
      </c>
      <c r="AL89" s="2">
        <v>-3.5</v>
      </c>
      <c r="AM89" s="2">
        <v>0</v>
      </c>
      <c r="AU89" s="2">
        <f t="shared" si="4"/>
        <v>647.999999999999</v>
      </c>
      <c r="AV89" s="2">
        <f t="shared" si="5"/>
        <v>1080.000000000041</v>
      </c>
    </row>
    <row r="90" spans="1:48" ht="12.75">
      <c r="A90" s="4">
        <f t="shared" si="3"/>
        <v>40187.61111111111</v>
      </c>
      <c r="B90" s="3">
        <v>40187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77041.53</v>
      </c>
      <c r="L90" s="2">
        <v>31.52</v>
      </c>
      <c r="M90" s="2">
        <v>17.45</v>
      </c>
      <c r="N90" s="2">
        <v>186731</v>
      </c>
      <c r="O90" s="2">
        <v>58995.1</v>
      </c>
      <c r="P90" s="2">
        <v>151.6</v>
      </c>
      <c r="Q90" s="2">
        <v>91.6</v>
      </c>
      <c r="R90" s="2">
        <v>134.7</v>
      </c>
      <c r="S90" s="2">
        <v>115.4</v>
      </c>
      <c r="T90" s="2">
        <v>84.2</v>
      </c>
      <c r="U90" s="2">
        <v>1.9</v>
      </c>
      <c r="V90" s="2">
        <v>0.8</v>
      </c>
      <c r="W90" s="2">
        <v>0.3</v>
      </c>
      <c r="X90" s="2">
        <v>212.5</v>
      </c>
      <c r="Y90" s="2">
        <v>87.5</v>
      </c>
      <c r="Z90" s="2">
        <v>29.7</v>
      </c>
      <c r="AA90" s="2">
        <v>570.8</v>
      </c>
      <c r="AB90" s="2">
        <v>0.7</v>
      </c>
      <c r="AC90" s="2">
        <v>0</v>
      </c>
      <c r="AD90" s="2">
        <v>79.2</v>
      </c>
      <c r="AE90" s="2">
        <v>25.8</v>
      </c>
      <c r="AF90" s="2">
        <v>25.6</v>
      </c>
      <c r="AG90" s="2">
        <v>25.3</v>
      </c>
      <c r="AH90" s="2">
        <v>6.1</v>
      </c>
      <c r="AI90" s="2">
        <v>1.2</v>
      </c>
      <c r="AJ90" s="2">
        <v>-1</v>
      </c>
      <c r="AK90" s="2">
        <v>1921</v>
      </c>
      <c r="AL90" s="2">
        <v>-3.3</v>
      </c>
      <c r="AM90" s="2">
        <v>0</v>
      </c>
      <c r="AU90" s="2">
        <f t="shared" si="4"/>
        <v>647.999999999999</v>
      </c>
      <c r="AV90" s="2">
        <f t="shared" si="5"/>
        <v>1079.9999999999386</v>
      </c>
    </row>
    <row r="91" spans="1:48" ht="12.75">
      <c r="A91" s="4">
        <f t="shared" si="3"/>
        <v>40187.618055555555</v>
      </c>
      <c r="B91" s="3">
        <v>40187</v>
      </c>
      <c r="C91" s="1">
        <v>0.6180555555555556</v>
      </c>
      <c r="D91" s="2">
        <v>246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77041.63</v>
      </c>
      <c r="L91" s="2">
        <v>31.62</v>
      </c>
      <c r="M91" s="2">
        <v>17.45</v>
      </c>
      <c r="N91" s="2">
        <v>186731</v>
      </c>
      <c r="O91" s="2">
        <v>58995.1</v>
      </c>
      <c r="P91" s="2">
        <v>151.6</v>
      </c>
      <c r="Q91" s="2">
        <v>91.6</v>
      </c>
      <c r="R91" s="2">
        <v>135</v>
      </c>
      <c r="S91" s="2">
        <v>117.2</v>
      </c>
      <c r="T91" s="2">
        <v>80.5</v>
      </c>
      <c r="U91" s="2">
        <v>1.5</v>
      </c>
      <c r="V91" s="2">
        <v>0.7</v>
      </c>
      <c r="W91" s="2">
        <v>0.3</v>
      </c>
      <c r="X91" s="2">
        <v>194.2</v>
      </c>
      <c r="Y91" s="2">
        <v>85.3</v>
      </c>
      <c r="Z91" s="2">
        <v>29.8</v>
      </c>
      <c r="AA91" s="2">
        <v>570.8</v>
      </c>
      <c r="AB91" s="2">
        <v>0.7</v>
      </c>
      <c r="AC91" s="2">
        <v>0</v>
      </c>
      <c r="AD91" s="2">
        <v>74</v>
      </c>
      <c r="AE91" s="2">
        <v>25.7</v>
      </c>
      <c r="AF91" s="2">
        <v>25.5</v>
      </c>
      <c r="AG91" s="2">
        <v>25.3</v>
      </c>
      <c r="AH91" s="2">
        <v>5.2</v>
      </c>
      <c r="AI91" s="2">
        <v>1.1</v>
      </c>
      <c r="AJ91" s="2">
        <v>-0.9</v>
      </c>
      <c r="AK91" s="2">
        <v>1922</v>
      </c>
      <c r="AL91" s="2">
        <v>-3.1</v>
      </c>
      <c r="AM91" s="2">
        <v>0</v>
      </c>
      <c r="AU91" s="2">
        <f t="shared" si="4"/>
        <v>360.0000000000051</v>
      </c>
      <c r="AV91" s="2">
        <f t="shared" si="5"/>
        <v>0</v>
      </c>
    </row>
    <row r="92" spans="1:48" ht="12.75">
      <c r="A92" s="4">
        <f t="shared" si="3"/>
        <v>40187.625</v>
      </c>
      <c r="B92" s="3">
        <v>40187</v>
      </c>
      <c r="C92" s="1">
        <v>0.625</v>
      </c>
      <c r="D92" s="2">
        <v>250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77041.73</v>
      </c>
      <c r="L92" s="2">
        <v>31.72</v>
      </c>
      <c r="M92" s="2">
        <v>17.45</v>
      </c>
      <c r="N92" s="2">
        <v>186732</v>
      </c>
      <c r="O92" s="2">
        <v>58995.4</v>
      </c>
      <c r="P92" s="2">
        <v>152</v>
      </c>
      <c r="Q92" s="2">
        <v>91.6</v>
      </c>
      <c r="R92" s="2">
        <v>133.7</v>
      </c>
      <c r="S92" s="2">
        <v>111.8</v>
      </c>
      <c r="T92" s="2">
        <v>84</v>
      </c>
      <c r="U92" s="2">
        <v>1.2</v>
      </c>
      <c r="V92" s="2">
        <v>0.5</v>
      </c>
      <c r="W92" s="2">
        <v>0.1</v>
      </c>
      <c r="X92" s="2">
        <v>150</v>
      </c>
      <c r="Y92" s="2">
        <v>60.2</v>
      </c>
      <c r="Z92" s="2">
        <v>9.9</v>
      </c>
      <c r="AA92" s="2">
        <v>570.8</v>
      </c>
      <c r="AB92" s="2">
        <v>0.7</v>
      </c>
      <c r="AC92" s="2">
        <v>0</v>
      </c>
      <c r="AD92" s="2">
        <v>19.8</v>
      </c>
      <c r="AE92" s="2">
        <v>25.6</v>
      </c>
      <c r="AF92" s="2">
        <v>25.4</v>
      </c>
      <c r="AG92" s="2">
        <v>25.1</v>
      </c>
      <c r="AH92" s="2">
        <v>4</v>
      </c>
      <c r="AI92" s="2">
        <v>0.2</v>
      </c>
      <c r="AJ92" s="2">
        <v>-1.7</v>
      </c>
      <c r="AK92" s="2">
        <v>1922</v>
      </c>
      <c r="AL92" s="2">
        <v>-3.1</v>
      </c>
      <c r="AM92" s="2">
        <v>0</v>
      </c>
      <c r="AU92" s="2">
        <f t="shared" si="4"/>
        <v>359.9999999999923</v>
      </c>
      <c r="AV92" s="2">
        <f t="shared" si="5"/>
        <v>1440.0000000000205</v>
      </c>
    </row>
    <row r="93" spans="1:48" ht="12.75">
      <c r="A93" s="4">
        <f t="shared" si="3"/>
        <v>40187.631944444445</v>
      </c>
      <c r="B93" s="3">
        <v>40187</v>
      </c>
      <c r="C93" s="1">
        <v>0.6319444444444444</v>
      </c>
      <c r="D93" s="2">
        <v>248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77041.83</v>
      </c>
      <c r="L93" s="2">
        <v>31.81</v>
      </c>
      <c r="M93" s="2">
        <v>17.45</v>
      </c>
      <c r="N93" s="2">
        <v>186733</v>
      </c>
      <c r="O93" s="2">
        <v>58995.7</v>
      </c>
      <c r="P93" s="2">
        <v>152.3</v>
      </c>
      <c r="Q93" s="2">
        <v>91.6</v>
      </c>
      <c r="R93" s="2">
        <v>131.2</v>
      </c>
      <c r="S93" s="2">
        <v>101.7</v>
      </c>
      <c r="T93" s="2">
        <v>76.2</v>
      </c>
      <c r="U93" s="2">
        <v>1.1</v>
      </c>
      <c r="V93" s="2">
        <v>0.3</v>
      </c>
      <c r="W93" s="2">
        <v>0.1</v>
      </c>
      <c r="X93" s="2">
        <v>126.5</v>
      </c>
      <c r="Y93" s="2">
        <v>36.5</v>
      </c>
      <c r="Z93" s="2">
        <v>7.6</v>
      </c>
      <c r="AA93" s="2">
        <v>570.9</v>
      </c>
      <c r="AB93" s="2">
        <v>0.8</v>
      </c>
      <c r="AC93" s="2">
        <v>0</v>
      </c>
      <c r="AD93" s="2">
        <v>253</v>
      </c>
      <c r="AE93" s="2">
        <v>25.4</v>
      </c>
      <c r="AF93" s="2">
        <v>25.1</v>
      </c>
      <c r="AG93" s="2">
        <v>25</v>
      </c>
      <c r="AH93" s="2">
        <v>2.1</v>
      </c>
      <c r="AI93" s="2">
        <v>-0.7</v>
      </c>
      <c r="AJ93" s="2">
        <v>-2</v>
      </c>
      <c r="AK93" s="2">
        <v>1921</v>
      </c>
      <c r="AL93" s="2">
        <v>-3.2</v>
      </c>
      <c r="AM93" s="2">
        <v>0</v>
      </c>
      <c r="AU93" s="2">
        <f t="shared" si="4"/>
        <v>323.9999999999995</v>
      </c>
      <c r="AV93" s="2">
        <f t="shared" si="5"/>
        <v>1080.000000000041</v>
      </c>
    </row>
    <row r="94" spans="1:48" ht="12.75">
      <c r="A94" s="4">
        <f t="shared" si="3"/>
        <v>40187.63888888889</v>
      </c>
      <c r="B94" s="3">
        <v>40187</v>
      </c>
      <c r="C94" s="1">
        <v>0.638888888888889</v>
      </c>
      <c r="D94" s="2">
        <v>250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77041.92</v>
      </c>
      <c r="L94" s="2">
        <v>31.91</v>
      </c>
      <c r="M94" s="2">
        <v>17.45</v>
      </c>
      <c r="N94" s="2">
        <v>186734</v>
      </c>
      <c r="O94" s="2">
        <v>58996</v>
      </c>
      <c r="P94" s="2">
        <v>152.6</v>
      </c>
      <c r="Q94" s="2">
        <v>91.6</v>
      </c>
      <c r="R94" s="2">
        <v>131.2</v>
      </c>
      <c r="S94" s="2">
        <v>116.2</v>
      </c>
      <c r="T94" s="2">
        <v>61.5</v>
      </c>
      <c r="U94" s="2">
        <v>1.1</v>
      </c>
      <c r="V94" s="2">
        <v>0.7</v>
      </c>
      <c r="W94" s="2">
        <v>0.2</v>
      </c>
      <c r="X94" s="2">
        <v>126.5</v>
      </c>
      <c r="Y94" s="2">
        <v>87.5</v>
      </c>
      <c r="Z94" s="2">
        <v>12.3</v>
      </c>
      <c r="AA94" s="2">
        <v>570.9</v>
      </c>
      <c r="AB94" s="2">
        <v>0.8</v>
      </c>
      <c r="AC94" s="2">
        <v>0</v>
      </c>
      <c r="AD94" s="2">
        <v>25.4</v>
      </c>
      <c r="AE94" s="2">
        <v>25.4</v>
      </c>
      <c r="AF94" s="2">
        <v>25.3</v>
      </c>
      <c r="AG94" s="2">
        <v>25.1</v>
      </c>
      <c r="AH94" s="2">
        <v>2.1</v>
      </c>
      <c r="AI94" s="2">
        <v>1</v>
      </c>
      <c r="AJ94" s="2">
        <v>-1.6</v>
      </c>
      <c r="AK94" s="2">
        <v>1922</v>
      </c>
      <c r="AL94" s="2">
        <v>-3</v>
      </c>
      <c r="AM94" s="2">
        <v>0</v>
      </c>
      <c r="AU94" s="2">
        <f t="shared" si="4"/>
        <v>360.0000000000051</v>
      </c>
      <c r="AV94" s="2">
        <f t="shared" si="5"/>
        <v>1079.9999999999386</v>
      </c>
    </row>
    <row r="95" spans="1:48" ht="12.75">
      <c r="A95" s="4">
        <f t="shared" si="3"/>
        <v>40187.645833333336</v>
      </c>
      <c r="B95" s="3">
        <v>40187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77042.1</v>
      </c>
      <c r="L95" s="2">
        <v>32.09</v>
      </c>
      <c r="M95" s="2">
        <v>17.45</v>
      </c>
      <c r="N95" s="2">
        <v>186734</v>
      </c>
      <c r="O95" s="2">
        <v>58996</v>
      </c>
      <c r="P95" s="2">
        <v>152.6</v>
      </c>
      <c r="Q95" s="2">
        <v>91.6</v>
      </c>
      <c r="R95" s="2">
        <v>125.5</v>
      </c>
      <c r="S95" s="2">
        <v>92</v>
      </c>
      <c r="T95" s="2">
        <v>61.5</v>
      </c>
      <c r="U95" s="2">
        <v>0.1</v>
      </c>
      <c r="V95" s="2">
        <v>0</v>
      </c>
      <c r="W95" s="2">
        <v>0</v>
      </c>
      <c r="X95" s="2">
        <v>8.9</v>
      </c>
      <c r="Y95" s="2">
        <v>3.7</v>
      </c>
      <c r="Z95" s="2">
        <v>0</v>
      </c>
      <c r="AA95" s="2">
        <v>570.9</v>
      </c>
      <c r="AB95" s="2">
        <v>0.8</v>
      </c>
      <c r="AC95" s="2">
        <v>0</v>
      </c>
      <c r="AD95" s="2">
        <v>0</v>
      </c>
      <c r="AE95" s="2">
        <v>25.2</v>
      </c>
      <c r="AF95" s="2">
        <v>25</v>
      </c>
      <c r="AG95" s="2">
        <v>24.8</v>
      </c>
      <c r="AH95" s="2">
        <v>-1.5</v>
      </c>
      <c r="AI95" s="2">
        <v>-1.9</v>
      </c>
      <c r="AJ95" s="2">
        <v>-2.4</v>
      </c>
      <c r="AK95" s="2">
        <v>1921</v>
      </c>
      <c r="AL95" s="2">
        <v>-3.4</v>
      </c>
      <c r="AM95" s="2">
        <v>0</v>
      </c>
      <c r="AU95" s="2">
        <f t="shared" si="4"/>
        <v>648.0000000000118</v>
      </c>
      <c r="AV95" s="2">
        <f t="shared" si="5"/>
        <v>0</v>
      </c>
    </row>
    <row r="96" spans="1:48" ht="12.75">
      <c r="A96" s="4">
        <f t="shared" si="3"/>
        <v>40187.65277777778</v>
      </c>
      <c r="B96" s="3">
        <v>40187</v>
      </c>
      <c r="C96" s="1">
        <v>0.6527777777777778</v>
      </c>
      <c r="D96" s="2">
        <v>250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77042.25</v>
      </c>
      <c r="L96" s="2">
        <v>32.24</v>
      </c>
      <c r="M96" s="2">
        <v>17.45</v>
      </c>
      <c r="N96" s="2">
        <v>186737</v>
      </c>
      <c r="O96" s="2">
        <v>58997</v>
      </c>
      <c r="P96" s="2">
        <v>153.5</v>
      </c>
      <c r="Q96" s="2">
        <v>91.6</v>
      </c>
      <c r="R96" s="2">
        <v>116.7</v>
      </c>
      <c r="S96" s="2">
        <v>107.3</v>
      </c>
      <c r="T96" s="2">
        <v>91.7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570.9</v>
      </c>
      <c r="AB96" s="2">
        <v>0.8</v>
      </c>
      <c r="AC96" s="2">
        <v>0</v>
      </c>
      <c r="AD96" s="2">
        <v>0</v>
      </c>
      <c r="AE96" s="2">
        <v>24.9</v>
      </c>
      <c r="AF96" s="2">
        <v>24.8</v>
      </c>
      <c r="AG96" s="2">
        <v>24.8</v>
      </c>
      <c r="AH96" s="2">
        <v>-1.9</v>
      </c>
      <c r="AI96" s="2">
        <v>-2</v>
      </c>
      <c r="AJ96" s="2">
        <v>-2.4</v>
      </c>
      <c r="AK96" s="2">
        <v>1921</v>
      </c>
      <c r="AL96" s="2">
        <v>-3.7</v>
      </c>
      <c r="AM96" s="2">
        <v>0</v>
      </c>
      <c r="AU96" s="2">
        <f t="shared" si="4"/>
        <v>539.9999999999949</v>
      </c>
      <c r="AV96" s="2">
        <f t="shared" si="5"/>
        <v>3240.0000000000205</v>
      </c>
    </row>
    <row r="97" spans="1:48" ht="12.75">
      <c r="A97" s="4">
        <f t="shared" si="3"/>
        <v>40187.65972222222</v>
      </c>
      <c r="B97" s="3">
        <v>40187</v>
      </c>
      <c r="C97" s="1">
        <v>0.6597222222222222</v>
      </c>
      <c r="D97" s="2">
        <v>248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77042.62</v>
      </c>
      <c r="L97" s="2">
        <v>32.61</v>
      </c>
      <c r="M97" s="2">
        <v>17.45</v>
      </c>
      <c r="N97" s="2">
        <v>186751</v>
      </c>
      <c r="O97" s="2">
        <v>59001.4</v>
      </c>
      <c r="P97" s="2">
        <v>158</v>
      </c>
      <c r="Q97" s="2">
        <v>91.6</v>
      </c>
      <c r="R97" s="2">
        <v>115.7</v>
      </c>
      <c r="S97" s="2">
        <v>90.9</v>
      </c>
      <c r="T97" s="2">
        <v>70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570.9</v>
      </c>
      <c r="AB97" s="2">
        <v>0.8</v>
      </c>
      <c r="AC97" s="2">
        <v>0</v>
      </c>
      <c r="AD97" s="2">
        <v>0</v>
      </c>
      <c r="AE97" s="2">
        <v>24.8</v>
      </c>
      <c r="AF97" s="2">
        <v>24.8</v>
      </c>
      <c r="AG97" s="2">
        <v>24.7</v>
      </c>
      <c r="AH97" s="2">
        <v>-1.9</v>
      </c>
      <c r="AI97" s="2">
        <v>-2.1</v>
      </c>
      <c r="AJ97" s="2">
        <v>-2.5</v>
      </c>
      <c r="AK97" s="2">
        <v>1921</v>
      </c>
      <c r="AL97" s="2">
        <v>-4</v>
      </c>
      <c r="AM97" s="2">
        <v>0</v>
      </c>
      <c r="AU97" s="2">
        <f t="shared" si="4"/>
        <v>1331.999999999991</v>
      </c>
      <c r="AV97" s="2">
        <f t="shared" si="5"/>
        <v>16200</v>
      </c>
    </row>
    <row r="98" spans="1:48" ht="12.75">
      <c r="A98" s="4">
        <f t="shared" si="3"/>
        <v>40187.666666666664</v>
      </c>
      <c r="B98" s="3">
        <v>40187</v>
      </c>
      <c r="C98" s="1">
        <v>0.6666666666666666</v>
      </c>
      <c r="D98" s="2">
        <v>244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77042.85</v>
      </c>
      <c r="L98" s="2">
        <v>32.83</v>
      </c>
      <c r="M98" s="2">
        <v>17.45</v>
      </c>
      <c r="N98" s="2">
        <v>186752</v>
      </c>
      <c r="O98" s="2">
        <v>59001.7</v>
      </c>
      <c r="P98" s="2">
        <v>158.3</v>
      </c>
      <c r="Q98" s="2">
        <v>91.6</v>
      </c>
      <c r="R98" s="2">
        <v>99.5</v>
      </c>
      <c r="S98" s="2">
        <v>89</v>
      </c>
      <c r="T98" s="2">
        <v>71.2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570.9</v>
      </c>
      <c r="AB98" s="2">
        <v>0.8</v>
      </c>
      <c r="AC98" s="2">
        <v>0</v>
      </c>
      <c r="AD98" s="2">
        <v>0</v>
      </c>
      <c r="AE98" s="2">
        <v>24.8</v>
      </c>
      <c r="AF98" s="2">
        <v>24.8</v>
      </c>
      <c r="AG98" s="2">
        <v>24.7</v>
      </c>
      <c r="AH98" s="2">
        <v>-2</v>
      </c>
      <c r="AI98" s="2">
        <v>-2</v>
      </c>
      <c r="AJ98" s="2">
        <v>-2.4</v>
      </c>
      <c r="AK98" s="2">
        <v>1920</v>
      </c>
      <c r="AL98" s="2">
        <v>-4.4</v>
      </c>
      <c r="AM98" s="2">
        <v>0</v>
      </c>
      <c r="AU98" s="2">
        <f t="shared" si="4"/>
        <v>791.9999999999959</v>
      </c>
      <c r="AV98" s="2">
        <f t="shared" si="5"/>
        <v>1080.000000000041</v>
      </c>
    </row>
    <row r="99" spans="1:48" ht="12.75">
      <c r="A99" s="4">
        <f t="shared" si="3"/>
        <v>40187.67361111111</v>
      </c>
      <c r="B99" s="3">
        <v>40187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77042.93</v>
      </c>
      <c r="L99" s="2">
        <v>32.92</v>
      </c>
      <c r="M99" s="2">
        <v>17.45</v>
      </c>
      <c r="N99" s="2">
        <v>186763</v>
      </c>
      <c r="O99" s="2">
        <v>59005.2</v>
      </c>
      <c r="P99" s="2">
        <v>161.8</v>
      </c>
      <c r="Q99" s="2">
        <v>91.6</v>
      </c>
      <c r="R99" s="2">
        <v>102.7</v>
      </c>
      <c r="S99" s="2">
        <v>93.8</v>
      </c>
      <c r="T99" s="2">
        <v>70.2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570.9</v>
      </c>
      <c r="AB99" s="2">
        <v>0.8</v>
      </c>
      <c r="AC99" s="2">
        <v>0</v>
      </c>
      <c r="AD99" s="2">
        <v>0</v>
      </c>
      <c r="AE99" s="2">
        <v>24.8</v>
      </c>
      <c r="AF99" s="2">
        <v>24.7</v>
      </c>
      <c r="AG99" s="2">
        <v>24.7</v>
      </c>
      <c r="AH99" s="2">
        <v>-2</v>
      </c>
      <c r="AI99" s="2">
        <v>-2</v>
      </c>
      <c r="AJ99" s="2">
        <v>-2.5</v>
      </c>
      <c r="AK99" s="2">
        <v>1920</v>
      </c>
      <c r="AL99" s="2">
        <v>-4.7</v>
      </c>
      <c r="AM99" s="2">
        <v>0</v>
      </c>
      <c r="AU99" s="2">
        <f t="shared" si="4"/>
        <v>324.0000000000123</v>
      </c>
      <c r="AV99" s="2">
        <f t="shared" si="5"/>
        <v>12600</v>
      </c>
    </row>
    <row r="100" spans="1:48" ht="12.75">
      <c r="A100" s="4">
        <f t="shared" si="3"/>
        <v>40187.680555555555</v>
      </c>
      <c r="B100" s="3">
        <v>40187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77043.13</v>
      </c>
      <c r="L100" s="2">
        <v>33.12</v>
      </c>
      <c r="M100" s="2">
        <v>17.45</v>
      </c>
      <c r="N100" s="2">
        <v>186764</v>
      </c>
      <c r="O100" s="2">
        <v>59005.5</v>
      </c>
      <c r="P100" s="2">
        <v>162.1</v>
      </c>
      <c r="Q100" s="2">
        <v>91.6</v>
      </c>
      <c r="R100" s="2">
        <v>68.5</v>
      </c>
      <c r="S100" s="2">
        <v>49.9</v>
      </c>
      <c r="T100" s="2">
        <v>40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570.9</v>
      </c>
      <c r="AB100" s="2">
        <v>0.8</v>
      </c>
      <c r="AC100" s="2">
        <v>0</v>
      </c>
      <c r="AD100" s="2">
        <v>0</v>
      </c>
      <c r="AE100" s="2">
        <v>24.7</v>
      </c>
      <c r="AF100" s="2">
        <v>24.7</v>
      </c>
      <c r="AG100" s="2">
        <v>24.6</v>
      </c>
      <c r="AH100" s="2">
        <v>-2.1</v>
      </c>
      <c r="AI100" s="2">
        <v>-2.1</v>
      </c>
      <c r="AJ100" s="2">
        <v>-2.6</v>
      </c>
      <c r="AK100" s="2">
        <v>1920</v>
      </c>
      <c r="AL100" s="2">
        <v>-5.1</v>
      </c>
      <c r="AM100" s="2">
        <v>0</v>
      </c>
      <c r="AU100" s="2">
        <f t="shared" si="4"/>
        <v>719.9999999999847</v>
      </c>
      <c r="AV100" s="2">
        <f t="shared" si="5"/>
        <v>1079.9999999999386</v>
      </c>
    </row>
    <row r="101" spans="1:48" ht="12.75">
      <c r="A101" s="4">
        <f t="shared" si="3"/>
        <v>40187.6875</v>
      </c>
      <c r="B101" s="3">
        <v>40187</v>
      </c>
      <c r="C101" s="1">
        <v>0.6875</v>
      </c>
      <c r="D101" s="2">
        <v>238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77043.5</v>
      </c>
      <c r="L101" s="2">
        <v>33.49</v>
      </c>
      <c r="M101" s="2">
        <v>17.45</v>
      </c>
      <c r="N101" s="2">
        <v>186771</v>
      </c>
      <c r="O101" s="2">
        <v>59007.7</v>
      </c>
      <c r="P101" s="2">
        <v>164.3</v>
      </c>
      <c r="Q101" s="2">
        <v>91.6</v>
      </c>
      <c r="R101" s="2">
        <v>55.5</v>
      </c>
      <c r="S101" s="2">
        <v>49.2</v>
      </c>
      <c r="T101" s="2">
        <v>40.2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570.9</v>
      </c>
      <c r="AB101" s="2">
        <v>0.8</v>
      </c>
      <c r="AC101" s="2">
        <v>0</v>
      </c>
      <c r="AD101" s="2">
        <v>0</v>
      </c>
      <c r="AE101" s="2">
        <v>24.7</v>
      </c>
      <c r="AF101" s="2">
        <v>24.7</v>
      </c>
      <c r="AG101" s="2">
        <v>24.6</v>
      </c>
      <c r="AH101" s="2">
        <v>-2.1</v>
      </c>
      <c r="AI101" s="2">
        <v>-2.4</v>
      </c>
      <c r="AJ101" s="2">
        <v>-4.6</v>
      </c>
      <c r="AK101" s="2">
        <v>1919</v>
      </c>
      <c r="AL101" s="2">
        <v>-5.5</v>
      </c>
      <c r="AM101" s="2">
        <v>0</v>
      </c>
      <c r="AU101" s="2">
        <f t="shared" si="4"/>
        <v>1332.0000000000164</v>
      </c>
      <c r="AV101" s="2">
        <f t="shared" si="5"/>
        <v>7920.000000000062</v>
      </c>
    </row>
    <row r="102" spans="1:48" ht="12.75">
      <c r="A102" s="4">
        <f t="shared" si="3"/>
        <v>40187.694444444445</v>
      </c>
      <c r="B102" s="3">
        <v>40187</v>
      </c>
      <c r="C102" s="1">
        <v>0.6944444444444445</v>
      </c>
      <c r="D102" s="2">
        <v>246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77043.62</v>
      </c>
      <c r="L102" s="2">
        <v>33.61</v>
      </c>
      <c r="M102" s="2">
        <v>17.45</v>
      </c>
      <c r="N102" s="2">
        <v>186772</v>
      </c>
      <c r="O102" s="2">
        <v>59008</v>
      </c>
      <c r="P102" s="2">
        <v>164.6</v>
      </c>
      <c r="Q102" s="2">
        <v>91.6</v>
      </c>
      <c r="R102" s="2">
        <v>55</v>
      </c>
      <c r="S102" s="2">
        <v>42.1</v>
      </c>
      <c r="T102" s="2">
        <v>28.7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570.9</v>
      </c>
      <c r="AB102" s="2">
        <v>0.8</v>
      </c>
      <c r="AC102" s="2">
        <v>0</v>
      </c>
      <c r="AD102" s="2">
        <v>0</v>
      </c>
      <c r="AE102" s="2">
        <v>24.7</v>
      </c>
      <c r="AF102" s="2">
        <v>24.6</v>
      </c>
      <c r="AG102" s="2">
        <v>24.6</v>
      </c>
      <c r="AH102" s="2">
        <v>-2.1</v>
      </c>
      <c r="AI102" s="2">
        <v>-2.1</v>
      </c>
      <c r="AJ102" s="2">
        <v>-2.6</v>
      </c>
      <c r="AK102" s="2">
        <v>1919</v>
      </c>
      <c r="AL102" s="2">
        <v>-5.9</v>
      </c>
      <c r="AM102" s="2">
        <v>0</v>
      </c>
      <c r="AU102" s="2">
        <f t="shared" si="4"/>
        <v>431.9999999999908</v>
      </c>
      <c r="AV102" s="2">
        <f t="shared" si="5"/>
        <v>1079.9999999999386</v>
      </c>
    </row>
    <row r="103" spans="1:48" ht="12.75">
      <c r="A103" s="4">
        <f t="shared" si="3"/>
        <v>40187.70138888889</v>
      </c>
      <c r="B103" s="3">
        <v>40187</v>
      </c>
      <c r="C103" s="1">
        <v>0.7013888888888888</v>
      </c>
      <c r="D103" s="2">
        <v>234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77043.76</v>
      </c>
      <c r="L103" s="2">
        <v>33.74</v>
      </c>
      <c r="M103" s="2">
        <v>17.45</v>
      </c>
      <c r="N103" s="2">
        <v>186780</v>
      </c>
      <c r="O103" s="2">
        <v>59010.5</v>
      </c>
      <c r="P103" s="2">
        <v>167.1</v>
      </c>
      <c r="Q103" s="2">
        <v>91.6</v>
      </c>
      <c r="R103" s="2">
        <v>28.5</v>
      </c>
      <c r="S103" s="2">
        <v>21.2</v>
      </c>
      <c r="T103" s="2">
        <v>16.5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570.9</v>
      </c>
      <c r="AB103" s="2">
        <v>0.8</v>
      </c>
      <c r="AC103" s="2">
        <v>0</v>
      </c>
      <c r="AD103" s="2">
        <v>0</v>
      </c>
      <c r="AE103" s="2">
        <v>24.7</v>
      </c>
      <c r="AF103" s="2">
        <v>24.6</v>
      </c>
      <c r="AG103" s="2">
        <v>24.5</v>
      </c>
      <c r="AH103" s="2">
        <v>-2.1</v>
      </c>
      <c r="AI103" s="2">
        <v>-2.1</v>
      </c>
      <c r="AJ103" s="2">
        <v>-2.5</v>
      </c>
      <c r="AK103" s="2">
        <v>1918</v>
      </c>
      <c r="AL103" s="2">
        <v>-6.3</v>
      </c>
      <c r="AM103" s="2">
        <v>0</v>
      </c>
      <c r="AU103" s="2">
        <f t="shared" si="4"/>
        <v>468.0000000000092</v>
      </c>
      <c r="AV103" s="2">
        <f t="shared" si="5"/>
        <v>9000</v>
      </c>
    </row>
    <row r="104" spans="1:48" ht="12.75">
      <c r="A104" s="4">
        <f t="shared" si="3"/>
        <v>40187.708333333336</v>
      </c>
      <c r="B104" s="3">
        <v>40187</v>
      </c>
      <c r="C104" s="1">
        <v>0.7083333333333334</v>
      </c>
      <c r="D104" s="2">
        <v>242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77044.18</v>
      </c>
      <c r="L104" s="2">
        <v>34.16</v>
      </c>
      <c r="M104" s="2">
        <v>17.45</v>
      </c>
      <c r="N104" s="2">
        <v>186781</v>
      </c>
      <c r="O104" s="2">
        <v>59010.9</v>
      </c>
      <c r="P104" s="2">
        <v>167.4</v>
      </c>
      <c r="Q104" s="2">
        <v>91.6</v>
      </c>
      <c r="R104" s="2">
        <v>16.5</v>
      </c>
      <c r="S104" s="2">
        <v>13.8</v>
      </c>
      <c r="T104" s="2">
        <v>12.2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570.9</v>
      </c>
      <c r="AB104" s="2">
        <v>0.8</v>
      </c>
      <c r="AC104" s="2">
        <v>0</v>
      </c>
      <c r="AD104" s="2">
        <v>0</v>
      </c>
      <c r="AE104" s="2">
        <v>24.7</v>
      </c>
      <c r="AF104" s="2">
        <v>24.6</v>
      </c>
      <c r="AG104" s="2">
        <v>24.5</v>
      </c>
      <c r="AH104" s="2">
        <v>-2</v>
      </c>
      <c r="AI104" s="2">
        <v>-2.1</v>
      </c>
      <c r="AJ104" s="2">
        <v>-2.5</v>
      </c>
      <c r="AK104" s="2">
        <v>1918</v>
      </c>
      <c r="AL104" s="2">
        <v>-6.6</v>
      </c>
      <c r="AM104" s="2">
        <v>0</v>
      </c>
      <c r="AU104" s="2">
        <f t="shared" si="4"/>
        <v>1511.9999999999804</v>
      </c>
      <c r="AV104" s="2">
        <f t="shared" si="5"/>
        <v>1080.000000000041</v>
      </c>
    </row>
    <row r="105" spans="1:48" ht="12.75">
      <c r="A105" s="4">
        <f t="shared" si="3"/>
        <v>40187.71527777778</v>
      </c>
      <c r="B105" s="3">
        <v>40187</v>
      </c>
      <c r="C105" s="1">
        <v>0.7152777777777778</v>
      </c>
      <c r="D105" s="2">
        <v>242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77044.38</v>
      </c>
      <c r="L105" s="2">
        <v>34.36</v>
      </c>
      <c r="M105" s="2">
        <v>17.45</v>
      </c>
      <c r="N105" s="2">
        <v>186781</v>
      </c>
      <c r="O105" s="2">
        <v>59010.9</v>
      </c>
      <c r="P105" s="2">
        <v>167.4</v>
      </c>
      <c r="Q105" s="2">
        <v>91.6</v>
      </c>
      <c r="R105" s="2">
        <v>12.2</v>
      </c>
      <c r="S105" s="2">
        <v>11.7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570.9</v>
      </c>
      <c r="AB105" s="2">
        <v>0.8</v>
      </c>
      <c r="AC105" s="2">
        <v>0</v>
      </c>
      <c r="AD105" s="2">
        <v>0</v>
      </c>
      <c r="AE105" s="2">
        <v>24.7</v>
      </c>
      <c r="AF105" s="2">
        <v>24.6</v>
      </c>
      <c r="AG105" s="2">
        <v>24.6</v>
      </c>
      <c r="AH105" s="2">
        <v>-2.1</v>
      </c>
      <c r="AI105" s="2">
        <v>-2.1</v>
      </c>
      <c r="AJ105" s="2">
        <v>-2.5</v>
      </c>
      <c r="AK105" s="2">
        <v>1918</v>
      </c>
      <c r="AL105" s="2">
        <v>-7</v>
      </c>
      <c r="AM105" s="2">
        <v>0</v>
      </c>
      <c r="AU105" s="2">
        <f t="shared" si="4"/>
        <v>720.0000000000102</v>
      </c>
      <c r="AV105" s="2">
        <f t="shared" si="5"/>
        <v>0</v>
      </c>
    </row>
    <row r="106" spans="1:48" ht="12.75">
      <c r="A106" s="4">
        <f t="shared" si="3"/>
        <v>40187.72222222222</v>
      </c>
      <c r="B106" s="3">
        <v>40187</v>
      </c>
      <c r="C106" s="1">
        <v>0.7222222222222222</v>
      </c>
      <c r="D106" s="2">
        <v>242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77044.6</v>
      </c>
      <c r="L106" s="2">
        <v>34.59</v>
      </c>
      <c r="M106" s="2">
        <v>17.45</v>
      </c>
      <c r="N106" s="2">
        <v>186782</v>
      </c>
      <c r="O106" s="2">
        <v>59011.2</v>
      </c>
      <c r="P106" s="2">
        <v>167.8</v>
      </c>
      <c r="Q106" s="2">
        <v>91.6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570.9</v>
      </c>
      <c r="AB106" s="2">
        <v>0.8</v>
      </c>
      <c r="AC106" s="2">
        <v>0</v>
      </c>
      <c r="AD106" s="2">
        <v>0</v>
      </c>
      <c r="AE106" s="2">
        <v>24.6</v>
      </c>
      <c r="AF106" s="2">
        <v>24.6</v>
      </c>
      <c r="AG106" s="2">
        <v>24.5</v>
      </c>
      <c r="AH106" s="2">
        <v>-2.1</v>
      </c>
      <c r="AI106" s="2">
        <v>-2.1</v>
      </c>
      <c r="AJ106" s="2">
        <v>-2.6</v>
      </c>
      <c r="AK106" s="2">
        <v>1917</v>
      </c>
      <c r="AL106" s="2">
        <v>-7.3</v>
      </c>
      <c r="AM106" s="2">
        <v>0</v>
      </c>
      <c r="AU106" s="2">
        <f t="shared" si="4"/>
        <v>828.0000000000143</v>
      </c>
      <c r="AV106" s="2">
        <f t="shared" si="5"/>
        <v>1440.0000000000205</v>
      </c>
    </row>
    <row r="107" spans="1:48" ht="12.75">
      <c r="A107" s="4">
        <f t="shared" si="3"/>
        <v>40187.729166666664</v>
      </c>
      <c r="B107" s="3">
        <v>40187</v>
      </c>
      <c r="C107" s="1">
        <v>0.7291666666666666</v>
      </c>
      <c r="D107" s="2">
        <v>232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77045.1</v>
      </c>
      <c r="L107" s="2">
        <v>35.09</v>
      </c>
      <c r="M107" s="2">
        <v>17.45</v>
      </c>
      <c r="N107" s="2">
        <v>186783</v>
      </c>
      <c r="O107" s="2">
        <v>59011.5</v>
      </c>
      <c r="P107" s="2">
        <v>168.1</v>
      </c>
      <c r="Q107" s="2">
        <v>91.6</v>
      </c>
      <c r="R107" s="2">
        <v>11.5</v>
      </c>
      <c r="S107" s="2">
        <v>11.3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570.9</v>
      </c>
      <c r="AB107" s="2">
        <v>0.8</v>
      </c>
      <c r="AC107" s="2">
        <v>0</v>
      </c>
      <c r="AD107" s="2">
        <v>0</v>
      </c>
      <c r="AE107" s="2">
        <v>24.6</v>
      </c>
      <c r="AF107" s="2">
        <v>24.6</v>
      </c>
      <c r="AG107" s="2">
        <v>24.5</v>
      </c>
      <c r="AH107" s="2">
        <v>-2.1</v>
      </c>
      <c r="AI107" s="2">
        <v>-2.1</v>
      </c>
      <c r="AJ107" s="2">
        <v>-2.6</v>
      </c>
      <c r="AK107" s="2">
        <v>1917</v>
      </c>
      <c r="AL107" s="2">
        <v>-7.7</v>
      </c>
      <c r="AM107" s="2">
        <v>0</v>
      </c>
      <c r="AU107" s="2">
        <f t="shared" si="4"/>
        <v>1800</v>
      </c>
      <c r="AV107" s="2">
        <f t="shared" si="5"/>
        <v>1079.9999999999386</v>
      </c>
    </row>
    <row r="108" spans="1:48" ht="12.75">
      <c r="A108" s="4">
        <f t="shared" si="3"/>
        <v>40187.73611111111</v>
      </c>
      <c r="B108" s="3">
        <v>40187</v>
      </c>
      <c r="C108" s="1">
        <v>0.7361111111111112</v>
      </c>
      <c r="D108" s="2">
        <v>242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77045.44</v>
      </c>
      <c r="L108" s="2">
        <v>35.42</v>
      </c>
      <c r="M108" s="2">
        <v>17.45</v>
      </c>
      <c r="N108" s="2">
        <v>186784</v>
      </c>
      <c r="O108" s="2">
        <v>59011.8</v>
      </c>
      <c r="P108" s="2">
        <v>168.4</v>
      </c>
      <c r="Q108" s="2">
        <v>91.6</v>
      </c>
      <c r="R108" s="2">
        <v>11.2</v>
      </c>
      <c r="S108" s="2">
        <v>11.2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570.9</v>
      </c>
      <c r="AB108" s="2">
        <v>0.8</v>
      </c>
      <c r="AC108" s="2">
        <v>0</v>
      </c>
      <c r="AD108" s="2">
        <v>0</v>
      </c>
      <c r="AE108" s="2">
        <v>24.6</v>
      </c>
      <c r="AF108" s="2">
        <v>24.6</v>
      </c>
      <c r="AG108" s="2">
        <v>24.5</v>
      </c>
      <c r="AH108" s="2">
        <v>-2.1</v>
      </c>
      <c r="AI108" s="2">
        <v>-2.1</v>
      </c>
      <c r="AJ108" s="2">
        <v>-2.6</v>
      </c>
      <c r="AK108" s="2">
        <v>1917</v>
      </c>
      <c r="AL108" s="2">
        <v>-8.1</v>
      </c>
      <c r="AM108" s="2">
        <v>0</v>
      </c>
      <c r="AU108" s="2">
        <f t="shared" si="4"/>
        <v>1187.9999999999939</v>
      </c>
      <c r="AV108" s="2">
        <f t="shared" si="5"/>
        <v>1080.000000000041</v>
      </c>
    </row>
    <row r="109" spans="1:48" ht="12.75">
      <c r="A109" s="4">
        <f t="shared" si="3"/>
        <v>40187.743055555555</v>
      </c>
      <c r="B109" s="3">
        <v>40187</v>
      </c>
      <c r="C109" s="1">
        <v>0.7430555555555555</v>
      </c>
      <c r="D109" s="2">
        <v>242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77045.54</v>
      </c>
      <c r="L109" s="2">
        <v>35.52</v>
      </c>
      <c r="M109" s="2">
        <v>17.45</v>
      </c>
      <c r="N109" s="2">
        <v>186785</v>
      </c>
      <c r="O109" s="2">
        <v>59012.1</v>
      </c>
      <c r="P109" s="2">
        <v>168.7</v>
      </c>
      <c r="Q109" s="2">
        <v>91.6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570.9</v>
      </c>
      <c r="AB109" s="2">
        <v>0.8</v>
      </c>
      <c r="AC109" s="2">
        <v>0</v>
      </c>
      <c r="AD109" s="2">
        <v>0</v>
      </c>
      <c r="AE109" s="2">
        <v>24.6</v>
      </c>
      <c r="AF109" s="2">
        <v>24.6</v>
      </c>
      <c r="AG109" s="2">
        <v>24.5</v>
      </c>
      <c r="AH109" s="2">
        <v>-2.1</v>
      </c>
      <c r="AI109" s="2">
        <v>-2.1</v>
      </c>
      <c r="AJ109" s="2">
        <v>-2.5</v>
      </c>
      <c r="AK109" s="2">
        <v>1916</v>
      </c>
      <c r="AL109" s="2">
        <v>-8.4</v>
      </c>
      <c r="AM109" s="2">
        <v>0</v>
      </c>
      <c r="AU109" s="2">
        <f t="shared" si="4"/>
        <v>360.0000000000051</v>
      </c>
      <c r="AV109" s="2">
        <f t="shared" si="5"/>
        <v>1079.9999999999386</v>
      </c>
    </row>
    <row r="110" spans="1:48" ht="12.75">
      <c r="A110" s="4">
        <f t="shared" si="3"/>
        <v>40187.75</v>
      </c>
      <c r="B110" s="3">
        <v>40187</v>
      </c>
      <c r="C110" s="1">
        <v>0.75</v>
      </c>
      <c r="D110" s="2">
        <v>230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77045.78</v>
      </c>
      <c r="L110" s="2">
        <v>35.77</v>
      </c>
      <c r="M110" s="2">
        <v>17.45</v>
      </c>
      <c r="N110" s="2">
        <v>186787</v>
      </c>
      <c r="O110" s="2">
        <v>59012.8</v>
      </c>
      <c r="P110" s="2">
        <v>169.3</v>
      </c>
      <c r="Q110" s="2">
        <v>91.6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570.9</v>
      </c>
      <c r="AB110" s="2">
        <v>0.8</v>
      </c>
      <c r="AC110" s="2">
        <v>0</v>
      </c>
      <c r="AD110" s="2">
        <v>0</v>
      </c>
      <c r="AE110" s="2">
        <v>24.6</v>
      </c>
      <c r="AF110" s="2">
        <v>24.5</v>
      </c>
      <c r="AG110" s="2">
        <v>24.5</v>
      </c>
      <c r="AH110" s="2">
        <v>-2.1</v>
      </c>
      <c r="AI110" s="2">
        <v>-2.1</v>
      </c>
      <c r="AJ110" s="2">
        <v>-2.5</v>
      </c>
      <c r="AK110" s="2">
        <v>1916</v>
      </c>
      <c r="AL110" s="2">
        <v>-8.8</v>
      </c>
      <c r="AM110" s="2">
        <v>0</v>
      </c>
      <c r="AU110" s="2">
        <f t="shared" si="4"/>
        <v>900</v>
      </c>
      <c r="AV110" s="2">
        <f t="shared" si="5"/>
        <v>2160.000000000082</v>
      </c>
    </row>
    <row r="111" spans="1:48" ht="12.75">
      <c r="A111" s="4">
        <f t="shared" si="3"/>
        <v>40187.756944444445</v>
      </c>
      <c r="B111" s="3">
        <v>40187</v>
      </c>
      <c r="C111" s="1">
        <v>0.7569444444444445</v>
      </c>
      <c r="D111" s="2">
        <v>232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77046.22</v>
      </c>
      <c r="L111" s="2">
        <v>36.21</v>
      </c>
      <c r="M111" s="2">
        <v>17.45</v>
      </c>
      <c r="N111" s="2">
        <v>186788</v>
      </c>
      <c r="O111" s="2">
        <v>59013.1</v>
      </c>
      <c r="P111" s="2">
        <v>169.7</v>
      </c>
      <c r="Q111" s="2">
        <v>91.6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570.9</v>
      </c>
      <c r="AB111" s="2">
        <v>0.8</v>
      </c>
      <c r="AC111" s="2">
        <v>0</v>
      </c>
      <c r="AD111" s="2">
        <v>0</v>
      </c>
      <c r="AE111" s="2">
        <v>24.6</v>
      </c>
      <c r="AF111" s="2">
        <v>24.5</v>
      </c>
      <c r="AG111" s="2">
        <v>24.4</v>
      </c>
      <c r="AH111" s="2">
        <v>-2.1</v>
      </c>
      <c r="AI111" s="2">
        <v>-2.1</v>
      </c>
      <c r="AJ111" s="2">
        <v>-2.6</v>
      </c>
      <c r="AK111" s="2">
        <v>1915</v>
      </c>
      <c r="AL111" s="2">
        <v>-9.2</v>
      </c>
      <c r="AM111" s="2">
        <v>0</v>
      </c>
      <c r="AU111" s="2">
        <f t="shared" si="4"/>
        <v>1583.9999999999918</v>
      </c>
      <c r="AV111" s="2">
        <f t="shared" si="5"/>
        <v>1439.9999999999181</v>
      </c>
    </row>
    <row r="112" spans="1:48" ht="12.75">
      <c r="A112" s="4">
        <f t="shared" si="3"/>
        <v>40187.76388888889</v>
      </c>
      <c r="B112" s="3">
        <v>40187</v>
      </c>
      <c r="C112" s="1">
        <v>0.7638888888888888</v>
      </c>
      <c r="D112" s="2">
        <v>238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77046.51</v>
      </c>
      <c r="L112" s="2">
        <v>36.49</v>
      </c>
      <c r="M112" s="2">
        <v>17.45</v>
      </c>
      <c r="N112" s="2">
        <v>186788</v>
      </c>
      <c r="O112" s="2">
        <v>59013.1</v>
      </c>
      <c r="P112" s="2">
        <v>169.7</v>
      </c>
      <c r="Q112" s="2">
        <v>91.6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570.9</v>
      </c>
      <c r="AB112" s="2">
        <v>0.8</v>
      </c>
      <c r="AC112" s="2">
        <v>0</v>
      </c>
      <c r="AD112" s="2">
        <v>0</v>
      </c>
      <c r="AE112" s="2">
        <v>24.6</v>
      </c>
      <c r="AF112" s="2">
        <v>24.5</v>
      </c>
      <c r="AG112" s="2">
        <v>24.4</v>
      </c>
      <c r="AH112" s="2">
        <v>-2.1</v>
      </c>
      <c r="AI112" s="2">
        <v>-2.1</v>
      </c>
      <c r="AJ112" s="2">
        <v>-2.5</v>
      </c>
      <c r="AK112" s="2">
        <v>1915</v>
      </c>
      <c r="AL112" s="2">
        <v>-9.5</v>
      </c>
      <c r="AM112" s="2">
        <v>0</v>
      </c>
      <c r="AU112" s="2">
        <f t="shared" si="4"/>
        <v>1008.0000000000041</v>
      </c>
      <c r="AV112" s="2">
        <f t="shared" si="5"/>
        <v>0</v>
      </c>
    </row>
    <row r="113" spans="1:48" ht="12.75">
      <c r="A113" s="4">
        <f t="shared" si="3"/>
        <v>40187.770833333336</v>
      </c>
      <c r="B113" s="3">
        <v>40187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77046.56</v>
      </c>
      <c r="L113" s="2">
        <v>36.54</v>
      </c>
      <c r="M113" s="2">
        <v>17.45</v>
      </c>
      <c r="N113" s="2">
        <v>186788</v>
      </c>
      <c r="O113" s="2">
        <v>59013.1</v>
      </c>
      <c r="P113" s="2">
        <v>169.7</v>
      </c>
      <c r="Q113" s="2">
        <v>91.6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570.9</v>
      </c>
      <c r="AB113" s="2">
        <v>0.8</v>
      </c>
      <c r="AC113" s="2">
        <v>0</v>
      </c>
      <c r="AD113" s="2">
        <v>0</v>
      </c>
      <c r="AE113" s="2">
        <v>24.6</v>
      </c>
      <c r="AF113" s="2">
        <v>24.5</v>
      </c>
      <c r="AG113" s="2">
        <v>24.4</v>
      </c>
      <c r="AH113" s="2">
        <v>-2.1</v>
      </c>
      <c r="AI113" s="2">
        <v>-2.1</v>
      </c>
      <c r="AJ113" s="2">
        <v>-2.5</v>
      </c>
      <c r="AK113" s="2">
        <v>1915</v>
      </c>
      <c r="AL113" s="2">
        <v>-9.9</v>
      </c>
      <c r="AM113" s="2">
        <v>0</v>
      </c>
      <c r="AU113" s="2">
        <f t="shared" si="4"/>
        <v>179.99999999998977</v>
      </c>
      <c r="AV113" s="2">
        <f t="shared" si="5"/>
        <v>0</v>
      </c>
    </row>
    <row r="114" spans="1:48" ht="12.75">
      <c r="A114" s="4">
        <f t="shared" si="3"/>
        <v>40187.77777777778</v>
      </c>
      <c r="B114" s="3">
        <v>40187</v>
      </c>
      <c r="C114" s="1">
        <v>0.7777777777777778</v>
      </c>
      <c r="D114" s="2">
        <v>246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77046.78</v>
      </c>
      <c r="L114" s="2">
        <v>36.77</v>
      </c>
      <c r="M114" s="2">
        <v>17.45</v>
      </c>
      <c r="N114" s="2">
        <v>186788</v>
      </c>
      <c r="O114" s="2">
        <v>59013.1</v>
      </c>
      <c r="P114" s="2">
        <v>169.7</v>
      </c>
      <c r="Q114" s="2">
        <v>91.6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570.9</v>
      </c>
      <c r="AB114" s="2">
        <v>0.8</v>
      </c>
      <c r="AC114" s="2">
        <v>0</v>
      </c>
      <c r="AD114" s="2">
        <v>0</v>
      </c>
      <c r="AE114" s="2">
        <v>24.6</v>
      </c>
      <c r="AF114" s="2">
        <v>24.5</v>
      </c>
      <c r="AG114" s="2">
        <v>24.4</v>
      </c>
      <c r="AH114" s="2">
        <v>-2.1</v>
      </c>
      <c r="AI114" s="2">
        <v>-2.1</v>
      </c>
      <c r="AJ114" s="2">
        <v>-2.5</v>
      </c>
      <c r="AK114" s="2">
        <v>1914</v>
      </c>
      <c r="AL114" s="2">
        <v>-10.2</v>
      </c>
      <c r="AM114" s="2">
        <v>0</v>
      </c>
      <c r="AU114" s="2">
        <f t="shared" si="4"/>
        <v>828.0000000000143</v>
      </c>
      <c r="AV114" s="2">
        <f t="shared" si="5"/>
        <v>0</v>
      </c>
    </row>
    <row r="115" spans="1:48" ht="12.75">
      <c r="A115" s="4">
        <f t="shared" si="3"/>
        <v>40187.78472222222</v>
      </c>
      <c r="B115" s="3">
        <v>40187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77047.06</v>
      </c>
      <c r="L115" s="2">
        <v>37.05</v>
      </c>
      <c r="M115" s="2">
        <v>17.45</v>
      </c>
      <c r="N115" s="2">
        <v>186788</v>
      </c>
      <c r="O115" s="2">
        <v>59013.1</v>
      </c>
      <c r="P115" s="2">
        <v>169.7</v>
      </c>
      <c r="Q115" s="2">
        <v>91.6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570.9</v>
      </c>
      <c r="AB115" s="2">
        <v>0.8</v>
      </c>
      <c r="AC115" s="2">
        <v>0</v>
      </c>
      <c r="AD115" s="2">
        <v>0</v>
      </c>
      <c r="AE115" s="2">
        <v>24.5</v>
      </c>
      <c r="AF115" s="2">
        <v>24.5</v>
      </c>
      <c r="AG115" s="2">
        <v>24.4</v>
      </c>
      <c r="AH115" s="2">
        <v>-2.1</v>
      </c>
      <c r="AI115" s="2">
        <v>-2.1</v>
      </c>
      <c r="AJ115" s="2">
        <v>-2.6</v>
      </c>
      <c r="AK115" s="2">
        <v>1914</v>
      </c>
      <c r="AL115" s="2">
        <v>-10.6</v>
      </c>
      <c r="AM115" s="2">
        <v>0</v>
      </c>
      <c r="AU115" s="2">
        <f t="shared" si="4"/>
        <v>1007.9999999999785</v>
      </c>
      <c r="AV115" s="2">
        <f t="shared" si="5"/>
        <v>0</v>
      </c>
    </row>
    <row r="116" spans="1:48" ht="12.75">
      <c r="A116" s="4">
        <f t="shared" si="3"/>
        <v>40187.791666666664</v>
      </c>
      <c r="B116" s="3">
        <v>40187</v>
      </c>
      <c r="C116" s="1">
        <v>0.7916666666666666</v>
      </c>
      <c r="D116" s="2">
        <v>242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77047.21</v>
      </c>
      <c r="L116" s="2">
        <v>37.2</v>
      </c>
      <c r="M116" s="2">
        <v>17.45</v>
      </c>
      <c r="N116" s="2">
        <v>186794</v>
      </c>
      <c r="O116" s="2">
        <v>59015</v>
      </c>
      <c r="P116" s="2">
        <v>171.6</v>
      </c>
      <c r="Q116" s="2">
        <v>91.6</v>
      </c>
      <c r="R116" s="2">
        <v>11.2</v>
      </c>
      <c r="S116" s="2">
        <v>11.2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570.9</v>
      </c>
      <c r="AB116" s="2">
        <v>0.8</v>
      </c>
      <c r="AC116" s="2">
        <v>0</v>
      </c>
      <c r="AD116" s="2">
        <v>0</v>
      </c>
      <c r="AE116" s="2">
        <v>24.5</v>
      </c>
      <c r="AF116" s="2">
        <v>24.5</v>
      </c>
      <c r="AG116" s="2">
        <v>24.4</v>
      </c>
      <c r="AH116" s="2">
        <v>-2.1</v>
      </c>
      <c r="AI116" s="2">
        <v>-2.1</v>
      </c>
      <c r="AJ116" s="2">
        <v>-2.5</v>
      </c>
      <c r="AK116" s="2">
        <v>1914</v>
      </c>
      <c r="AL116" s="2">
        <v>-11</v>
      </c>
      <c r="AM116" s="2">
        <v>0</v>
      </c>
      <c r="AU116" s="2">
        <f t="shared" si="4"/>
        <v>540.0000000000205</v>
      </c>
      <c r="AV116" s="2">
        <f t="shared" si="5"/>
        <v>6840.00000000002</v>
      </c>
    </row>
    <row r="117" spans="1:48" ht="12.75">
      <c r="A117" s="4">
        <f t="shared" si="3"/>
        <v>40187.79861111111</v>
      </c>
      <c r="B117" s="3">
        <v>40187</v>
      </c>
      <c r="C117" s="1">
        <v>0.7986111111111112</v>
      </c>
      <c r="D117" s="2">
        <v>242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77047.3</v>
      </c>
      <c r="L117" s="2">
        <v>37.28</v>
      </c>
      <c r="M117" s="2">
        <v>17.45</v>
      </c>
      <c r="N117" s="2">
        <v>186794</v>
      </c>
      <c r="O117" s="2">
        <v>59015</v>
      </c>
      <c r="P117" s="2">
        <v>171.6</v>
      </c>
      <c r="Q117" s="2">
        <v>91.6</v>
      </c>
      <c r="R117" s="2">
        <v>11.2</v>
      </c>
      <c r="S117" s="2">
        <v>11.1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570.9</v>
      </c>
      <c r="AB117" s="2">
        <v>0.8</v>
      </c>
      <c r="AC117" s="2">
        <v>0</v>
      </c>
      <c r="AD117" s="2">
        <v>0</v>
      </c>
      <c r="AE117" s="2">
        <v>24.5</v>
      </c>
      <c r="AF117" s="2">
        <v>24.5</v>
      </c>
      <c r="AG117" s="2">
        <v>24.3</v>
      </c>
      <c r="AH117" s="2">
        <v>-2.1</v>
      </c>
      <c r="AI117" s="2">
        <v>-2.1</v>
      </c>
      <c r="AJ117" s="2">
        <v>-2.6</v>
      </c>
      <c r="AK117" s="2">
        <v>1913</v>
      </c>
      <c r="AL117" s="2">
        <v>-11.3</v>
      </c>
      <c r="AM117" s="2">
        <v>0</v>
      </c>
      <c r="AU117" s="2">
        <f t="shared" si="4"/>
        <v>287.99999999999386</v>
      </c>
      <c r="AV117" s="2">
        <f t="shared" si="5"/>
        <v>0</v>
      </c>
    </row>
    <row r="118" spans="1:48" ht="12.75">
      <c r="A118" s="4">
        <f t="shared" si="3"/>
        <v>40187.805555555555</v>
      </c>
      <c r="B118" s="3">
        <v>40187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77047.68</v>
      </c>
      <c r="L118" s="2">
        <v>37.67</v>
      </c>
      <c r="M118" s="2">
        <v>17.45</v>
      </c>
      <c r="N118" s="2">
        <v>186794</v>
      </c>
      <c r="O118" s="2">
        <v>59015</v>
      </c>
      <c r="P118" s="2">
        <v>171.6</v>
      </c>
      <c r="Q118" s="2">
        <v>91.6</v>
      </c>
      <c r="R118" s="2">
        <v>11.2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570.9</v>
      </c>
      <c r="AB118" s="2">
        <v>0.8</v>
      </c>
      <c r="AC118" s="2">
        <v>0</v>
      </c>
      <c r="AD118" s="2">
        <v>0</v>
      </c>
      <c r="AE118" s="2">
        <v>24.5</v>
      </c>
      <c r="AF118" s="2">
        <v>24.4</v>
      </c>
      <c r="AG118" s="2">
        <v>24.4</v>
      </c>
      <c r="AH118" s="2">
        <v>-2.1</v>
      </c>
      <c r="AI118" s="2">
        <v>-2.1</v>
      </c>
      <c r="AJ118" s="2">
        <v>-2.6</v>
      </c>
      <c r="AK118" s="2">
        <v>1913</v>
      </c>
      <c r="AL118" s="2">
        <v>-11.7</v>
      </c>
      <c r="AM118" s="2">
        <v>0</v>
      </c>
      <c r="AU118" s="2">
        <f t="shared" si="4"/>
        <v>1404.000000000002</v>
      </c>
      <c r="AV118" s="2">
        <f t="shared" si="5"/>
        <v>0</v>
      </c>
    </row>
    <row r="119" spans="1:48" ht="12.75">
      <c r="A119" s="4">
        <f t="shared" si="3"/>
        <v>40187.8125</v>
      </c>
      <c r="B119" s="3">
        <v>40187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77047.8</v>
      </c>
      <c r="L119" s="2">
        <v>37.78</v>
      </c>
      <c r="M119" s="2">
        <v>17.45</v>
      </c>
      <c r="N119" s="2">
        <v>186794</v>
      </c>
      <c r="O119" s="2">
        <v>59015</v>
      </c>
      <c r="P119" s="2">
        <v>171.6</v>
      </c>
      <c r="Q119" s="2">
        <v>91.6</v>
      </c>
      <c r="R119" s="2">
        <v>11.2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570.9</v>
      </c>
      <c r="AB119" s="2">
        <v>0.8</v>
      </c>
      <c r="AC119" s="2">
        <v>0</v>
      </c>
      <c r="AD119" s="2">
        <v>0</v>
      </c>
      <c r="AE119" s="2">
        <v>24.5</v>
      </c>
      <c r="AF119" s="2">
        <v>24.4</v>
      </c>
      <c r="AG119" s="2">
        <v>24.4</v>
      </c>
      <c r="AH119" s="2">
        <v>-2.1</v>
      </c>
      <c r="AI119" s="2">
        <v>-2.1</v>
      </c>
      <c r="AJ119" s="2">
        <v>-2.5</v>
      </c>
      <c r="AK119" s="2">
        <v>1913</v>
      </c>
      <c r="AL119" s="2">
        <v>-12.1</v>
      </c>
      <c r="AM119" s="2">
        <v>0</v>
      </c>
      <c r="AU119" s="2">
        <f t="shared" si="4"/>
        <v>395.99999999999795</v>
      </c>
      <c r="AV119" s="2">
        <f t="shared" si="5"/>
        <v>0</v>
      </c>
    </row>
    <row r="120" spans="1:48" ht="12.75">
      <c r="A120" s="4">
        <f t="shared" si="3"/>
        <v>40187.819444444445</v>
      </c>
      <c r="B120" s="3">
        <v>40187</v>
      </c>
      <c r="C120" s="1">
        <v>0.8194444444444445</v>
      </c>
      <c r="D120" s="2">
        <v>242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77047.89</v>
      </c>
      <c r="L120" s="2">
        <v>37.87</v>
      </c>
      <c r="M120" s="2">
        <v>17.45</v>
      </c>
      <c r="N120" s="2">
        <v>186805</v>
      </c>
      <c r="O120" s="2">
        <v>59018.4</v>
      </c>
      <c r="P120" s="2">
        <v>175</v>
      </c>
      <c r="Q120" s="2">
        <v>91.6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570.9</v>
      </c>
      <c r="AB120" s="2">
        <v>0.8</v>
      </c>
      <c r="AC120" s="2">
        <v>0</v>
      </c>
      <c r="AD120" s="2">
        <v>0</v>
      </c>
      <c r="AE120" s="2">
        <v>24.5</v>
      </c>
      <c r="AF120" s="2">
        <v>24.4</v>
      </c>
      <c r="AG120" s="2">
        <v>24.4</v>
      </c>
      <c r="AH120" s="2">
        <v>-2.1</v>
      </c>
      <c r="AI120" s="2">
        <v>-2.1</v>
      </c>
      <c r="AJ120" s="2">
        <v>-2.6</v>
      </c>
      <c r="AK120" s="2">
        <v>1912</v>
      </c>
      <c r="AL120" s="2">
        <v>-12.4</v>
      </c>
      <c r="AM120" s="2">
        <v>0</v>
      </c>
      <c r="AU120" s="2">
        <f t="shared" si="4"/>
        <v>323.9999999999867</v>
      </c>
      <c r="AV120" s="2">
        <f t="shared" si="5"/>
        <v>12240.00000000002</v>
      </c>
    </row>
    <row r="121" spans="1:48" ht="12.75">
      <c r="A121" s="4">
        <f t="shared" si="3"/>
        <v>40187.82638888889</v>
      </c>
      <c r="B121" s="3">
        <v>40187</v>
      </c>
      <c r="C121" s="1">
        <v>0.8263888888888888</v>
      </c>
      <c r="D121" s="2">
        <v>242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77048.07</v>
      </c>
      <c r="L121" s="2">
        <v>38.06</v>
      </c>
      <c r="M121" s="2">
        <v>17.45</v>
      </c>
      <c r="N121" s="2">
        <v>186809</v>
      </c>
      <c r="O121" s="2">
        <v>59019.7</v>
      </c>
      <c r="P121" s="2">
        <v>176.3</v>
      </c>
      <c r="Q121" s="2">
        <v>91.6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570.9</v>
      </c>
      <c r="AB121" s="2">
        <v>0.8</v>
      </c>
      <c r="AC121" s="2">
        <v>0</v>
      </c>
      <c r="AD121" s="2">
        <v>0</v>
      </c>
      <c r="AE121" s="2">
        <v>24.5</v>
      </c>
      <c r="AF121" s="2">
        <v>24.4</v>
      </c>
      <c r="AG121" s="2">
        <v>24.4</v>
      </c>
      <c r="AH121" s="2">
        <v>-2.1</v>
      </c>
      <c r="AI121" s="2">
        <v>-2.1</v>
      </c>
      <c r="AJ121" s="2">
        <v>-2.6</v>
      </c>
      <c r="AK121" s="2">
        <v>1912</v>
      </c>
      <c r="AL121" s="2">
        <v>-12.8</v>
      </c>
      <c r="AM121" s="2">
        <v>0</v>
      </c>
      <c r="AU121" s="2">
        <f t="shared" si="4"/>
        <v>684.0000000000174</v>
      </c>
      <c r="AV121" s="2">
        <f t="shared" si="5"/>
        <v>4680.000000000041</v>
      </c>
    </row>
    <row r="122" spans="1:48" ht="12.75">
      <c r="A122" s="4">
        <f t="shared" si="3"/>
        <v>40187.833333333336</v>
      </c>
      <c r="B122" s="3">
        <v>40187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77048.6</v>
      </c>
      <c r="L122" s="2">
        <v>38.58</v>
      </c>
      <c r="M122" s="2">
        <v>17.45</v>
      </c>
      <c r="N122" s="2">
        <v>186809</v>
      </c>
      <c r="O122" s="2">
        <v>59019.7</v>
      </c>
      <c r="P122" s="2">
        <v>176.3</v>
      </c>
      <c r="Q122" s="2">
        <v>91.6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570.9</v>
      </c>
      <c r="AB122" s="2">
        <v>0.8</v>
      </c>
      <c r="AC122" s="2">
        <v>0</v>
      </c>
      <c r="AD122" s="2">
        <v>0</v>
      </c>
      <c r="AE122" s="2">
        <v>24.5</v>
      </c>
      <c r="AF122" s="2">
        <v>24.4</v>
      </c>
      <c r="AG122" s="2">
        <v>24.3</v>
      </c>
      <c r="AH122" s="2">
        <v>-2.1</v>
      </c>
      <c r="AI122" s="2">
        <v>-2.1</v>
      </c>
      <c r="AJ122" s="2">
        <v>-2.5</v>
      </c>
      <c r="AK122" s="2">
        <v>1911</v>
      </c>
      <c r="AL122" s="2">
        <v>-13.2</v>
      </c>
      <c r="AM122" s="2">
        <v>0</v>
      </c>
      <c r="AU122" s="2">
        <f t="shared" si="4"/>
        <v>1871.9999999999857</v>
      </c>
      <c r="AV122" s="2">
        <f t="shared" si="5"/>
        <v>0</v>
      </c>
    </row>
    <row r="123" spans="1:48" ht="12.75">
      <c r="A123" s="4">
        <f t="shared" si="3"/>
        <v>40187.84027777778</v>
      </c>
      <c r="B123" s="3">
        <v>40187</v>
      </c>
      <c r="C123" s="1">
        <v>0.8402777777777778</v>
      </c>
      <c r="D123" s="2">
        <v>242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77048.91</v>
      </c>
      <c r="L123" s="2">
        <v>38.9</v>
      </c>
      <c r="M123" s="2">
        <v>17.45</v>
      </c>
      <c r="N123" s="2">
        <v>186809</v>
      </c>
      <c r="O123" s="2">
        <v>59019.7</v>
      </c>
      <c r="P123" s="2">
        <v>176.3</v>
      </c>
      <c r="Q123" s="2">
        <v>91.6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570.9</v>
      </c>
      <c r="AB123" s="2">
        <v>0.8</v>
      </c>
      <c r="AC123" s="2">
        <v>0</v>
      </c>
      <c r="AD123" s="2">
        <v>0</v>
      </c>
      <c r="AE123" s="2">
        <v>24.4</v>
      </c>
      <c r="AF123" s="2">
        <v>24.4</v>
      </c>
      <c r="AG123" s="2">
        <v>24.3</v>
      </c>
      <c r="AH123" s="2">
        <v>-2.1</v>
      </c>
      <c r="AI123" s="2">
        <v>-2.1</v>
      </c>
      <c r="AJ123" s="2">
        <v>-2.6</v>
      </c>
      <c r="AK123" s="2">
        <v>1911</v>
      </c>
      <c r="AL123" s="2">
        <v>-13.5</v>
      </c>
      <c r="AM123" s="2">
        <v>0</v>
      </c>
      <c r="AU123" s="2">
        <f t="shared" si="4"/>
        <v>1152.000000000001</v>
      </c>
      <c r="AV123" s="2">
        <f t="shared" si="5"/>
        <v>0</v>
      </c>
    </row>
    <row r="124" spans="1:48" ht="12.75">
      <c r="A124" s="4">
        <f t="shared" si="3"/>
        <v>40187.84722222222</v>
      </c>
      <c r="B124" s="3">
        <v>40187</v>
      </c>
      <c r="C124" s="1">
        <v>0.8472222222222222</v>
      </c>
      <c r="D124" s="2">
        <v>244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77049.31</v>
      </c>
      <c r="L124" s="2">
        <v>39.3</v>
      </c>
      <c r="M124" s="2">
        <v>17.45</v>
      </c>
      <c r="N124" s="2">
        <v>186809</v>
      </c>
      <c r="O124" s="2">
        <v>59019.7</v>
      </c>
      <c r="P124" s="2">
        <v>176.3</v>
      </c>
      <c r="Q124" s="2">
        <v>91.6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570.9</v>
      </c>
      <c r="AB124" s="2">
        <v>0.8</v>
      </c>
      <c r="AC124" s="2">
        <v>0</v>
      </c>
      <c r="AD124" s="2">
        <v>0</v>
      </c>
      <c r="AE124" s="2">
        <v>24.4</v>
      </c>
      <c r="AF124" s="2">
        <v>24.4</v>
      </c>
      <c r="AG124" s="2">
        <v>24.3</v>
      </c>
      <c r="AH124" s="2">
        <v>-2.1</v>
      </c>
      <c r="AI124" s="2">
        <v>-2.1</v>
      </c>
      <c r="AJ124" s="2">
        <v>-2.5</v>
      </c>
      <c r="AK124" s="2">
        <v>1911</v>
      </c>
      <c r="AL124" s="2">
        <v>-13.9</v>
      </c>
      <c r="AM124" s="2">
        <v>0</v>
      </c>
      <c r="AU124" s="2">
        <f t="shared" si="4"/>
        <v>1439.999999999995</v>
      </c>
      <c r="AV124" s="2">
        <f t="shared" si="5"/>
        <v>0</v>
      </c>
    </row>
    <row r="125" spans="1:48" ht="12.75">
      <c r="A125" s="4">
        <f t="shared" si="3"/>
        <v>40187.854166666664</v>
      </c>
      <c r="B125" s="3">
        <v>40187</v>
      </c>
      <c r="C125" s="1">
        <v>0.8541666666666666</v>
      </c>
      <c r="D125" s="2">
        <v>244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77050.05</v>
      </c>
      <c r="L125" s="2">
        <v>40.03</v>
      </c>
      <c r="M125" s="2">
        <v>17.45</v>
      </c>
      <c r="N125" s="2">
        <v>186810</v>
      </c>
      <c r="O125" s="2">
        <v>59020</v>
      </c>
      <c r="P125" s="2">
        <v>176.6</v>
      </c>
      <c r="Q125" s="2">
        <v>91.6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570.9</v>
      </c>
      <c r="AB125" s="2">
        <v>0.8</v>
      </c>
      <c r="AC125" s="2">
        <v>0</v>
      </c>
      <c r="AD125" s="2">
        <v>0</v>
      </c>
      <c r="AE125" s="2">
        <v>24.4</v>
      </c>
      <c r="AF125" s="2">
        <v>24.4</v>
      </c>
      <c r="AG125" s="2">
        <v>24.3</v>
      </c>
      <c r="AH125" s="2">
        <v>-2.1</v>
      </c>
      <c r="AI125" s="2">
        <v>-2.1</v>
      </c>
      <c r="AJ125" s="2">
        <v>-2.6</v>
      </c>
      <c r="AK125" s="2">
        <v>1910</v>
      </c>
      <c r="AL125" s="2">
        <v>-14.3</v>
      </c>
      <c r="AM125" s="2">
        <v>0</v>
      </c>
      <c r="AU125" s="2">
        <f t="shared" si="4"/>
        <v>2628.0000000000146</v>
      </c>
      <c r="AV125" s="2">
        <f t="shared" si="5"/>
        <v>1079.9999999999386</v>
      </c>
    </row>
    <row r="126" spans="1:48" ht="12.75">
      <c r="A126" s="4">
        <f t="shared" si="3"/>
        <v>40187.86111111111</v>
      </c>
      <c r="B126" s="3">
        <v>40187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77050.77</v>
      </c>
      <c r="L126" s="2">
        <v>40.75</v>
      </c>
      <c r="M126" s="2">
        <v>17.45</v>
      </c>
      <c r="N126" s="2">
        <v>186811</v>
      </c>
      <c r="O126" s="2">
        <v>59020.3</v>
      </c>
      <c r="P126" s="2">
        <v>176.9</v>
      </c>
      <c r="Q126" s="2">
        <v>91.6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570.9</v>
      </c>
      <c r="AB126" s="2">
        <v>0.8</v>
      </c>
      <c r="AC126" s="2">
        <v>0</v>
      </c>
      <c r="AD126" s="2">
        <v>0</v>
      </c>
      <c r="AE126" s="2">
        <v>24.4</v>
      </c>
      <c r="AF126" s="2">
        <v>24.4</v>
      </c>
      <c r="AG126" s="2">
        <v>24.3</v>
      </c>
      <c r="AH126" s="2">
        <v>-2.1</v>
      </c>
      <c r="AI126" s="2">
        <v>-2.1</v>
      </c>
      <c r="AJ126" s="2">
        <v>-2.6</v>
      </c>
      <c r="AK126" s="2">
        <v>1910</v>
      </c>
      <c r="AL126" s="2">
        <v>-14.6</v>
      </c>
      <c r="AM126" s="2">
        <v>0</v>
      </c>
      <c r="AU126" s="2">
        <f t="shared" si="4"/>
        <v>2591.999999999996</v>
      </c>
      <c r="AV126" s="2">
        <f t="shared" si="5"/>
        <v>1080.000000000041</v>
      </c>
    </row>
    <row r="127" spans="1:48" ht="12.75">
      <c r="A127" s="4">
        <f t="shared" si="3"/>
        <v>40187.868055555555</v>
      </c>
      <c r="B127" s="3">
        <v>40187</v>
      </c>
      <c r="C127" s="1">
        <v>0.8680555555555555</v>
      </c>
      <c r="D127" s="2">
        <v>250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77051.52</v>
      </c>
      <c r="L127" s="2">
        <v>41.5</v>
      </c>
      <c r="M127" s="2">
        <v>17.45</v>
      </c>
      <c r="N127" s="2">
        <v>186814</v>
      </c>
      <c r="O127" s="2">
        <v>59021.3</v>
      </c>
      <c r="P127" s="2">
        <v>177.9</v>
      </c>
      <c r="Q127" s="2">
        <v>91.6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570.9</v>
      </c>
      <c r="AB127" s="2">
        <v>0.8</v>
      </c>
      <c r="AC127" s="2">
        <v>0</v>
      </c>
      <c r="AD127" s="2">
        <v>0</v>
      </c>
      <c r="AE127" s="2">
        <v>24.4</v>
      </c>
      <c r="AF127" s="2">
        <v>24.4</v>
      </c>
      <c r="AG127" s="2">
        <v>24.3</v>
      </c>
      <c r="AH127" s="2">
        <v>-2.1</v>
      </c>
      <c r="AI127" s="2">
        <v>-2.1</v>
      </c>
      <c r="AJ127" s="2">
        <v>-2.6</v>
      </c>
      <c r="AK127" s="2">
        <v>1910</v>
      </c>
      <c r="AL127" s="2">
        <v>-15</v>
      </c>
      <c r="AM127" s="2">
        <v>0</v>
      </c>
      <c r="AU127" s="2">
        <f t="shared" si="4"/>
        <v>2700</v>
      </c>
      <c r="AV127" s="2">
        <f t="shared" si="5"/>
        <v>3600</v>
      </c>
    </row>
    <row r="128" spans="1:48" ht="12.75">
      <c r="A128" s="4">
        <f t="shared" si="3"/>
        <v>40187.875</v>
      </c>
      <c r="B128" s="3">
        <v>40187</v>
      </c>
      <c r="C128" s="1">
        <v>0.875</v>
      </c>
      <c r="D128" s="2">
        <v>244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77051.98</v>
      </c>
      <c r="L128" s="2">
        <v>41.97</v>
      </c>
      <c r="M128" s="2">
        <v>17.45</v>
      </c>
      <c r="N128" s="2">
        <v>186828</v>
      </c>
      <c r="O128" s="2">
        <v>59025.7</v>
      </c>
      <c r="P128" s="2">
        <v>182.3</v>
      </c>
      <c r="Q128" s="2">
        <v>91.6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570.9</v>
      </c>
      <c r="AB128" s="2">
        <v>0.8</v>
      </c>
      <c r="AC128" s="2">
        <v>0</v>
      </c>
      <c r="AD128" s="2">
        <v>0</v>
      </c>
      <c r="AE128" s="2">
        <v>24.4</v>
      </c>
      <c r="AF128" s="2">
        <v>24.4</v>
      </c>
      <c r="AG128" s="2">
        <v>24.3</v>
      </c>
      <c r="AH128" s="2">
        <v>-2.1</v>
      </c>
      <c r="AI128" s="2">
        <v>-2.1</v>
      </c>
      <c r="AJ128" s="2">
        <v>-2.6</v>
      </c>
      <c r="AK128" s="2">
        <v>1909</v>
      </c>
      <c r="AL128" s="2">
        <v>-15.4</v>
      </c>
      <c r="AM128" s="2">
        <v>0</v>
      </c>
      <c r="AU128" s="2">
        <f t="shared" si="4"/>
        <v>1691.999999999996</v>
      </c>
      <c r="AV128" s="2">
        <f t="shared" si="5"/>
        <v>15840.00000000002</v>
      </c>
    </row>
    <row r="129" spans="1:48" ht="12.75">
      <c r="A129" s="4">
        <f t="shared" si="3"/>
        <v>40187.881944444445</v>
      </c>
      <c r="B129" s="3">
        <v>40187</v>
      </c>
      <c r="C129" s="1">
        <v>0.8819444444444445</v>
      </c>
      <c r="D129" s="2">
        <v>246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77052.71</v>
      </c>
      <c r="L129" s="2">
        <v>42.7</v>
      </c>
      <c r="M129" s="2">
        <v>17.45</v>
      </c>
      <c r="N129" s="2">
        <v>186831</v>
      </c>
      <c r="O129" s="2">
        <v>59026.7</v>
      </c>
      <c r="P129" s="2">
        <v>183.2</v>
      </c>
      <c r="Q129" s="2">
        <v>91.6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570.9</v>
      </c>
      <c r="AB129" s="2">
        <v>0.8</v>
      </c>
      <c r="AC129" s="2">
        <v>0</v>
      </c>
      <c r="AD129" s="2">
        <v>0</v>
      </c>
      <c r="AE129" s="2">
        <v>24.4</v>
      </c>
      <c r="AF129" s="2">
        <v>24.4</v>
      </c>
      <c r="AG129" s="2">
        <v>24.3</v>
      </c>
      <c r="AH129" s="2">
        <v>-2.1</v>
      </c>
      <c r="AI129" s="2">
        <v>-2.1</v>
      </c>
      <c r="AJ129" s="2">
        <v>-2.6</v>
      </c>
      <c r="AK129" s="2">
        <v>1909</v>
      </c>
      <c r="AL129" s="2">
        <v>-15.7</v>
      </c>
      <c r="AM129" s="2">
        <v>0</v>
      </c>
      <c r="AU129" s="2">
        <f t="shared" si="4"/>
        <v>2628.0000000000146</v>
      </c>
      <c r="AV129" s="2">
        <f t="shared" si="5"/>
        <v>3239.999999999918</v>
      </c>
    </row>
    <row r="130" spans="1:48" ht="12.75">
      <c r="A130" s="4">
        <f t="shared" si="3"/>
        <v>40187.88888888889</v>
      </c>
      <c r="B130" s="3">
        <v>40187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77053.13</v>
      </c>
      <c r="L130" s="2">
        <v>43.11</v>
      </c>
      <c r="M130" s="2">
        <v>17.45</v>
      </c>
      <c r="N130" s="2">
        <v>186831</v>
      </c>
      <c r="O130" s="2">
        <v>59026.7</v>
      </c>
      <c r="P130" s="2">
        <v>183.2</v>
      </c>
      <c r="Q130" s="2">
        <v>91.6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570.9</v>
      </c>
      <c r="AB130" s="2">
        <v>0.8</v>
      </c>
      <c r="AC130" s="2">
        <v>0</v>
      </c>
      <c r="AD130" s="2">
        <v>0</v>
      </c>
      <c r="AE130" s="2">
        <v>24.4</v>
      </c>
      <c r="AF130" s="2">
        <v>24.4</v>
      </c>
      <c r="AG130" s="2">
        <v>24.3</v>
      </c>
      <c r="AH130" s="2">
        <v>-2.1</v>
      </c>
      <c r="AI130" s="2">
        <v>-2.2</v>
      </c>
      <c r="AJ130" s="2">
        <v>-2.6</v>
      </c>
      <c r="AK130" s="2">
        <v>1909</v>
      </c>
      <c r="AL130" s="2">
        <v>-16.1</v>
      </c>
      <c r="AM130" s="2">
        <v>0</v>
      </c>
      <c r="AU130" s="2">
        <f t="shared" si="4"/>
        <v>1475.9999999999877</v>
      </c>
      <c r="AV130" s="2">
        <f t="shared" si="5"/>
        <v>0</v>
      </c>
    </row>
    <row r="131" spans="1:48" ht="12.75">
      <c r="A131" s="4">
        <f t="shared" si="3"/>
        <v>40187.895833333336</v>
      </c>
      <c r="B131" s="3">
        <v>40187</v>
      </c>
      <c r="C131" s="1">
        <v>0.8958333333333334</v>
      </c>
      <c r="D131" s="2">
        <v>246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77053.3</v>
      </c>
      <c r="L131" s="2">
        <v>43.29</v>
      </c>
      <c r="M131" s="2">
        <v>17.45</v>
      </c>
      <c r="N131" s="2">
        <v>186831</v>
      </c>
      <c r="O131" s="2">
        <v>59026.7</v>
      </c>
      <c r="P131" s="2">
        <v>183.2</v>
      </c>
      <c r="Q131" s="2">
        <v>91.6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570.9</v>
      </c>
      <c r="AB131" s="2">
        <v>0.8</v>
      </c>
      <c r="AC131" s="2">
        <v>0</v>
      </c>
      <c r="AD131" s="2">
        <v>0</v>
      </c>
      <c r="AE131" s="2">
        <v>24.4</v>
      </c>
      <c r="AF131" s="2">
        <v>24.4</v>
      </c>
      <c r="AG131" s="2">
        <v>24.3</v>
      </c>
      <c r="AH131" s="2">
        <v>-2.1</v>
      </c>
      <c r="AI131" s="2">
        <v>-2.1</v>
      </c>
      <c r="AJ131" s="2">
        <v>-2.5</v>
      </c>
      <c r="AK131" s="2">
        <v>1908</v>
      </c>
      <c r="AL131" s="2">
        <v>-16.5</v>
      </c>
      <c r="AM131" s="2">
        <v>0</v>
      </c>
      <c r="AU131" s="2">
        <f t="shared" si="4"/>
        <v>647.999999999999</v>
      </c>
      <c r="AV131" s="2">
        <f t="shared" si="5"/>
        <v>0</v>
      </c>
    </row>
    <row r="132" spans="1:48" ht="12.75">
      <c r="A132" s="4">
        <f t="shared" si="3"/>
        <v>40187.90277777778</v>
      </c>
      <c r="B132" s="3">
        <v>40187</v>
      </c>
      <c r="C132" s="1">
        <v>0.9027777777777778</v>
      </c>
      <c r="D132" s="2">
        <v>244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77053.46</v>
      </c>
      <c r="L132" s="2">
        <v>43.45</v>
      </c>
      <c r="M132" s="2">
        <v>17.45</v>
      </c>
      <c r="N132" s="2">
        <v>186831</v>
      </c>
      <c r="O132" s="2">
        <v>59026.7</v>
      </c>
      <c r="P132" s="2">
        <v>183.2</v>
      </c>
      <c r="Q132" s="2">
        <v>91.6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570.9</v>
      </c>
      <c r="AB132" s="2">
        <v>0.8</v>
      </c>
      <c r="AC132" s="2">
        <v>0</v>
      </c>
      <c r="AD132" s="2">
        <v>0</v>
      </c>
      <c r="AE132" s="2">
        <v>24.4</v>
      </c>
      <c r="AF132" s="2">
        <v>24.4</v>
      </c>
      <c r="AG132" s="2">
        <v>24.3</v>
      </c>
      <c r="AH132" s="2">
        <v>-2.1</v>
      </c>
      <c r="AI132" s="2">
        <v>-2.1</v>
      </c>
      <c r="AJ132" s="2">
        <v>-2.6</v>
      </c>
      <c r="AK132" s="2">
        <v>1908</v>
      </c>
      <c r="AL132" s="2">
        <v>-16.8</v>
      </c>
      <c r="AM132" s="2">
        <v>0</v>
      </c>
      <c r="AU132" s="2">
        <f t="shared" si="4"/>
        <v>576.0000000000133</v>
      </c>
      <c r="AV132" s="2">
        <f t="shared" si="5"/>
        <v>0</v>
      </c>
    </row>
    <row r="133" spans="1:48" ht="12.75">
      <c r="A133" s="4">
        <f aca="true" t="shared" si="6" ref="A133:A145">B133+C133</f>
        <v>40187.90972222222</v>
      </c>
      <c r="B133" s="3">
        <v>40187</v>
      </c>
      <c r="C133" s="1">
        <v>0.9097222222222222</v>
      </c>
      <c r="D133" s="2">
        <v>242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77053.69</v>
      </c>
      <c r="L133" s="2">
        <v>43.68</v>
      </c>
      <c r="M133" s="2">
        <v>17.45</v>
      </c>
      <c r="N133" s="2">
        <v>186831</v>
      </c>
      <c r="O133" s="2">
        <v>59026.7</v>
      </c>
      <c r="P133" s="2">
        <v>183.2</v>
      </c>
      <c r="Q133" s="2">
        <v>91.6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570.9</v>
      </c>
      <c r="AB133" s="2">
        <v>0.8</v>
      </c>
      <c r="AC133" s="2">
        <v>0</v>
      </c>
      <c r="AD133" s="2">
        <v>0</v>
      </c>
      <c r="AE133" s="2">
        <v>24.4</v>
      </c>
      <c r="AF133" s="2">
        <v>24.4</v>
      </c>
      <c r="AG133" s="2">
        <v>24.3</v>
      </c>
      <c r="AH133" s="2">
        <v>-2.1</v>
      </c>
      <c r="AI133" s="2">
        <v>-2.1</v>
      </c>
      <c r="AJ133" s="2">
        <v>-2.6</v>
      </c>
      <c r="AK133" s="2">
        <v>1907</v>
      </c>
      <c r="AL133" s="2">
        <v>-17.2</v>
      </c>
      <c r="AM133" s="2">
        <v>0</v>
      </c>
      <c r="AU133" s="2">
        <f t="shared" si="4"/>
        <v>827.9999999999887</v>
      </c>
      <c r="AV133" s="2">
        <f t="shared" si="5"/>
        <v>0</v>
      </c>
    </row>
    <row r="134" spans="1:48" ht="12.75">
      <c r="A134" s="4">
        <f t="shared" si="6"/>
        <v>40187.916666666664</v>
      </c>
      <c r="B134" s="3">
        <v>40187</v>
      </c>
      <c r="C134" s="1">
        <v>0.9166666666666666</v>
      </c>
      <c r="D134" s="2">
        <v>242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77053.75</v>
      </c>
      <c r="L134" s="2">
        <v>43.73</v>
      </c>
      <c r="M134" s="2">
        <v>17.45</v>
      </c>
      <c r="N134" s="2">
        <v>186831</v>
      </c>
      <c r="O134" s="2">
        <v>59026.7</v>
      </c>
      <c r="P134" s="2">
        <v>183.2</v>
      </c>
      <c r="Q134" s="2">
        <v>91.6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570.9</v>
      </c>
      <c r="AB134" s="2">
        <v>0.8</v>
      </c>
      <c r="AC134" s="2">
        <v>0</v>
      </c>
      <c r="AD134" s="2">
        <v>0</v>
      </c>
      <c r="AE134" s="2">
        <v>24.4</v>
      </c>
      <c r="AF134" s="2">
        <v>24.4</v>
      </c>
      <c r="AG134" s="2">
        <v>24.3</v>
      </c>
      <c r="AH134" s="2">
        <v>-2.1</v>
      </c>
      <c r="AI134" s="2">
        <v>-2.1</v>
      </c>
      <c r="AJ134" s="2">
        <v>-2.5</v>
      </c>
      <c r="AK134" s="2">
        <v>1907</v>
      </c>
      <c r="AL134" s="2">
        <v>-17.6</v>
      </c>
      <c r="AM134" s="2">
        <v>0</v>
      </c>
      <c r="AU134" s="2">
        <f aca="true" t="shared" si="7" ref="AU134:AU194">IF((L134-L133)*3600&lt;0,0,(L134-L133)*3600)</f>
        <v>179.99999999998977</v>
      </c>
      <c r="AV134" s="2">
        <f aca="true" t="shared" si="8" ref="AV134:AV194">IF((P134-P133)*3600&lt;0,0,(P134-P133)*3600)</f>
        <v>0</v>
      </c>
    </row>
    <row r="135" spans="1:48" ht="12.75">
      <c r="A135" s="4">
        <f t="shared" si="6"/>
        <v>40187.92361111111</v>
      </c>
      <c r="B135" s="3">
        <v>40187</v>
      </c>
      <c r="C135" s="1">
        <v>0.9236111111111112</v>
      </c>
      <c r="D135" s="2">
        <v>248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77053.79</v>
      </c>
      <c r="L135" s="2">
        <v>43.78</v>
      </c>
      <c r="M135" s="2">
        <v>17.45</v>
      </c>
      <c r="N135" s="2">
        <v>186831</v>
      </c>
      <c r="O135" s="2">
        <v>59026.7</v>
      </c>
      <c r="P135" s="2">
        <v>183.2</v>
      </c>
      <c r="Q135" s="2">
        <v>91.6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570.9</v>
      </c>
      <c r="AB135" s="2">
        <v>0.8</v>
      </c>
      <c r="AC135" s="2">
        <v>0</v>
      </c>
      <c r="AD135" s="2">
        <v>0</v>
      </c>
      <c r="AE135" s="2">
        <v>24.4</v>
      </c>
      <c r="AF135" s="2">
        <v>24.4</v>
      </c>
      <c r="AG135" s="2">
        <v>24.3</v>
      </c>
      <c r="AH135" s="2">
        <v>-2.1</v>
      </c>
      <c r="AI135" s="2">
        <v>-2.1</v>
      </c>
      <c r="AJ135" s="2">
        <v>-2.6</v>
      </c>
      <c r="AK135" s="2">
        <v>1907</v>
      </c>
      <c r="AL135" s="2">
        <v>-17.9</v>
      </c>
      <c r="AM135" s="2">
        <v>0</v>
      </c>
      <c r="AU135" s="2">
        <f t="shared" si="7"/>
        <v>180.00000000001535</v>
      </c>
      <c r="AV135" s="2">
        <f t="shared" si="8"/>
        <v>0</v>
      </c>
    </row>
    <row r="136" spans="1:48" ht="12.75">
      <c r="A136" s="4">
        <f t="shared" si="6"/>
        <v>40187.930555555555</v>
      </c>
      <c r="B136" s="3">
        <v>40187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77054.05</v>
      </c>
      <c r="L136" s="2">
        <v>44.04</v>
      </c>
      <c r="M136" s="2">
        <v>17.45</v>
      </c>
      <c r="N136" s="2">
        <v>186831</v>
      </c>
      <c r="O136" s="2">
        <v>59026.7</v>
      </c>
      <c r="P136" s="2">
        <v>183.2</v>
      </c>
      <c r="Q136" s="2">
        <v>91.6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570.9</v>
      </c>
      <c r="AB136" s="2">
        <v>0.8</v>
      </c>
      <c r="AC136" s="2">
        <v>0</v>
      </c>
      <c r="AD136" s="2">
        <v>0</v>
      </c>
      <c r="AE136" s="2">
        <v>24.4</v>
      </c>
      <c r="AF136" s="2">
        <v>24.4</v>
      </c>
      <c r="AG136" s="2">
        <v>24.3</v>
      </c>
      <c r="AH136" s="2">
        <v>-2.1</v>
      </c>
      <c r="AI136" s="2">
        <v>-2.1</v>
      </c>
      <c r="AJ136" s="2">
        <v>-2.6</v>
      </c>
      <c r="AK136" s="2">
        <v>1906</v>
      </c>
      <c r="AL136" s="2">
        <v>-18.3</v>
      </c>
      <c r="AM136" s="2">
        <v>0</v>
      </c>
      <c r="AU136" s="2">
        <f t="shared" si="7"/>
        <v>935.9999999999928</v>
      </c>
      <c r="AV136" s="2">
        <f t="shared" si="8"/>
        <v>0</v>
      </c>
    </row>
    <row r="137" spans="1:48" ht="12.75">
      <c r="A137" s="4">
        <f t="shared" si="6"/>
        <v>40187.9375</v>
      </c>
      <c r="B137" s="3">
        <v>40187</v>
      </c>
      <c r="C137" s="1">
        <v>0.9375</v>
      </c>
      <c r="D137" s="2">
        <v>244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77054.13</v>
      </c>
      <c r="L137" s="2">
        <v>44.11</v>
      </c>
      <c r="M137" s="2">
        <v>17.45</v>
      </c>
      <c r="N137" s="2">
        <v>186831</v>
      </c>
      <c r="O137" s="2">
        <v>59026.7</v>
      </c>
      <c r="P137" s="2">
        <v>183.2</v>
      </c>
      <c r="Q137" s="2">
        <v>91.6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570.9</v>
      </c>
      <c r="AB137" s="2">
        <v>0.8</v>
      </c>
      <c r="AC137" s="2">
        <v>0</v>
      </c>
      <c r="AD137" s="2">
        <v>0</v>
      </c>
      <c r="AE137" s="2">
        <v>24.4</v>
      </c>
      <c r="AF137" s="2">
        <v>24.4</v>
      </c>
      <c r="AG137" s="2">
        <v>24.3</v>
      </c>
      <c r="AH137" s="2">
        <v>-2.1</v>
      </c>
      <c r="AI137" s="2">
        <v>-2.1</v>
      </c>
      <c r="AJ137" s="2">
        <v>-2.6</v>
      </c>
      <c r="AK137" s="2">
        <v>1906</v>
      </c>
      <c r="AL137" s="2">
        <v>-18.7</v>
      </c>
      <c r="AM137" s="2">
        <v>0</v>
      </c>
      <c r="AU137" s="2">
        <f t="shared" si="7"/>
        <v>252.00000000000102</v>
      </c>
      <c r="AV137" s="2">
        <f t="shared" si="8"/>
        <v>0</v>
      </c>
    </row>
    <row r="138" spans="1:48" ht="12.75">
      <c r="A138" s="4">
        <f t="shared" si="6"/>
        <v>40187.944444444445</v>
      </c>
      <c r="B138" s="3">
        <v>40187</v>
      </c>
      <c r="C138" s="1">
        <v>0.9444444444444445</v>
      </c>
      <c r="D138" s="2">
        <v>252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77054.23</v>
      </c>
      <c r="L138" s="2">
        <v>44.22</v>
      </c>
      <c r="M138" s="2">
        <v>17.45</v>
      </c>
      <c r="N138" s="2">
        <v>186831</v>
      </c>
      <c r="O138" s="2">
        <v>59026.7</v>
      </c>
      <c r="P138" s="2">
        <v>183.2</v>
      </c>
      <c r="Q138" s="2">
        <v>91.6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570.9</v>
      </c>
      <c r="AB138" s="2">
        <v>0.8</v>
      </c>
      <c r="AC138" s="2">
        <v>0</v>
      </c>
      <c r="AD138" s="2">
        <v>0</v>
      </c>
      <c r="AE138" s="2">
        <v>24.4</v>
      </c>
      <c r="AF138" s="2">
        <v>24.4</v>
      </c>
      <c r="AG138" s="2">
        <v>24.3</v>
      </c>
      <c r="AH138" s="2">
        <v>-2.1</v>
      </c>
      <c r="AI138" s="2">
        <v>-2.1</v>
      </c>
      <c r="AJ138" s="2">
        <v>-2.6</v>
      </c>
      <c r="AK138" s="2">
        <v>1906</v>
      </c>
      <c r="AL138" s="2">
        <v>-19</v>
      </c>
      <c r="AM138" s="2">
        <v>0</v>
      </c>
      <c r="AU138" s="2">
        <f t="shared" si="7"/>
        <v>395.99999999999795</v>
      </c>
      <c r="AV138" s="2">
        <f t="shared" si="8"/>
        <v>0</v>
      </c>
    </row>
    <row r="139" spans="1:48" ht="12.75">
      <c r="A139" s="4">
        <f t="shared" si="6"/>
        <v>40187.95138888889</v>
      </c>
      <c r="B139" s="3">
        <v>40187</v>
      </c>
      <c r="C139" s="1">
        <v>0.9513888888888888</v>
      </c>
      <c r="D139" s="2">
        <v>234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77054.39</v>
      </c>
      <c r="L139" s="2">
        <v>44.38</v>
      </c>
      <c r="M139" s="2">
        <v>17.45</v>
      </c>
      <c r="N139" s="2">
        <v>186831</v>
      </c>
      <c r="O139" s="2">
        <v>59026.7</v>
      </c>
      <c r="P139" s="2">
        <v>183.2</v>
      </c>
      <c r="Q139" s="2">
        <v>91.6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570.9</v>
      </c>
      <c r="AB139" s="2">
        <v>0.8</v>
      </c>
      <c r="AC139" s="2">
        <v>0</v>
      </c>
      <c r="AD139" s="2">
        <v>0</v>
      </c>
      <c r="AE139" s="2">
        <v>24.4</v>
      </c>
      <c r="AF139" s="2">
        <v>24.4</v>
      </c>
      <c r="AG139" s="2">
        <v>24.3</v>
      </c>
      <c r="AH139" s="2">
        <v>-2.1</v>
      </c>
      <c r="AI139" s="2">
        <v>-2.1</v>
      </c>
      <c r="AJ139" s="2">
        <v>-2.6</v>
      </c>
      <c r="AK139" s="2">
        <v>1905</v>
      </c>
      <c r="AL139" s="2">
        <v>-19.4</v>
      </c>
      <c r="AM139" s="2">
        <v>0</v>
      </c>
      <c r="AU139" s="2">
        <f t="shared" si="7"/>
        <v>576.0000000000133</v>
      </c>
      <c r="AV139" s="2">
        <f t="shared" si="8"/>
        <v>0</v>
      </c>
    </row>
    <row r="140" spans="1:48" ht="12.75">
      <c r="A140" s="4">
        <f t="shared" si="6"/>
        <v>40187.958333333336</v>
      </c>
      <c r="B140" s="3">
        <v>40187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77054.62</v>
      </c>
      <c r="L140" s="2">
        <v>44.61</v>
      </c>
      <c r="M140" s="2">
        <v>17.45</v>
      </c>
      <c r="N140" s="2">
        <v>186831</v>
      </c>
      <c r="O140" s="2">
        <v>59026.7</v>
      </c>
      <c r="P140" s="2">
        <v>183.2</v>
      </c>
      <c r="Q140" s="2">
        <v>91.6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570.9</v>
      </c>
      <c r="AB140" s="2">
        <v>0.8</v>
      </c>
      <c r="AC140" s="2">
        <v>0</v>
      </c>
      <c r="AD140" s="2">
        <v>0</v>
      </c>
      <c r="AE140" s="2">
        <v>24.4</v>
      </c>
      <c r="AF140" s="2">
        <v>24.4</v>
      </c>
      <c r="AG140" s="2">
        <v>24.3</v>
      </c>
      <c r="AH140" s="2">
        <v>-2.1</v>
      </c>
      <c r="AI140" s="2">
        <v>-2.1</v>
      </c>
      <c r="AJ140" s="2">
        <v>-2.6</v>
      </c>
      <c r="AK140" s="2">
        <v>1905</v>
      </c>
      <c r="AL140" s="2">
        <v>-19.8</v>
      </c>
      <c r="AM140" s="2">
        <v>0</v>
      </c>
      <c r="AU140" s="2">
        <f t="shared" si="7"/>
        <v>827.9999999999887</v>
      </c>
      <c r="AV140" s="2">
        <f t="shared" si="8"/>
        <v>0</v>
      </c>
    </row>
    <row r="141" spans="1:48" ht="12.75">
      <c r="A141" s="4">
        <f t="shared" si="6"/>
        <v>40187.96527777778</v>
      </c>
      <c r="B141" s="3">
        <v>40187</v>
      </c>
      <c r="C141" s="1">
        <v>0.9652777777777778</v>
      </c>
      <c r="D141" s="2">
        <v>238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77054.69</v>
      </c>
      <c r="L141" s="2">
        <v>44.68</v>
      </c>
      <c r="M141" s="2">
        <v>17.45</v>
      </c>
      <c r="N141" s="2">
        <v>186831</v>
      </c>
      <c r="O141" s="2">
        <v>59026.7</v>
      </c>
      <c r="P141" s="2">
        <v>183.2</v>
      </c>
      <c r="Q141" s="2">
        <v>91.6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570.9</v>
      </c>
      <c r="AB141" s="2">
        <v>0.8</v>
      </c>
      <c r="AC141" s="2">
        <v>0</v>
      </c>
      <c r="AD141" s="2">
        <v>0</v>
      </c>
      <c r="AE141" s="2">
        <v>24.5</v>
      </c>
      <c r="AF141" s="2">
        <v>24.4</v>
      </c>
      <c r="AG141" s="2">
        <v>24.3</v>
      </c>
      <c r="AH141" s="2">
        <v>-2.1</v>
      </c>
      <c r="AI141" s="2">
        <v>-2.1</v>
      </c>
      <c r="AJ141" s="2">
        <v>-2.5</v>
      </c>
      <c r="AK141" s="2">
        <v>1905</v>
      </c>
      <c r="AL141" s="2">
        <v>-20.1</v>
      </c>
      <c r="AM141" s="2">
        <v>0</v>
      </c>
      <c r="AU141" s="2">
        <f t="shared" si="7"/>
        <v>252.00000000000102</v>
      </c>
      <c r="AV141" s="2">
        <f t="shared" si="8"/>
        <v>0</v>
      </c>
    </row>
    <row r="142" spans="1:48" ht="12.75">
      <c r="A142" s="4">
        <f t="shared" si="6"/>
        <v>40187.97222222222</v>
      </c>
      <c r="B142" s="3">
        <v>40187</v>
      </c>
      <c r="C142" s="1">
        <v>0.9722222222222222</v>
      </c>
      <c r="D142" s="2">
        <v>238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77054.74</v>
      </c>
      <c r="L142" s="2">
        <v>44.73</v>
      </c>
      <c r="M142" s="2">
        <v>17.45</v>
      </c>
      <c r="N142" s="2">
        <v>186831</v>
      </c>
      <c r="O142" s="2">
        <v>59026.7</v>
      </c>
      <c r="P142" s="2">
        <v>183.2</v>
      </c>
      <c r="Q142" s="2">
        <v>91.6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570.9</v>
      </c>
      <c r="AB142" s="2">
        <v>0.8</v>
      </c>
      <c r="AC142" s="2">
        <v>0</v>
      </c>
      <c r="AD142" s="2">
        <v>0</v>
      </c>
      <c r="AE142" s="2">
        <v>24.4</v>
      </c>
      <c r="AF142" s="2">
        <v>24.4</v>
      </c>
      <c r="AG142" s="2">
        <v>24.3</v>
      </c>
      <c r="AH142" s="2">
        <v>-2.1</v>
      </c>
      <c r="AI142" s="2">
        <v>-2.1</v>
      </c>
      <c r="AJ142" s="2">
        <v>-2.6</v>
      </c>
      <c r="AK142" s="2">
        <v>1904</v>
      </c>
      <c r="AL142" s="2">
        <v>-20.5</v>
      </c>
      <c r="AM142" s="2">
        <v>0</v>
      </c>
      <c r="AU142" s="2">
        <f t="shared" si="7"/>
        <v>179.99999999998977</v>
      </c>
      <c r="AV142" s="2">
        <f t="shared" si="8"/>
        <v>0</v>
      </c>
    </row>
    <row r="143" spans="1:48" ht="12.75">
      <c r="A143" s="4">
        <f t="shared" si="6"/>
        <v>40187.979166666664</v>
      </c>
      <c r="B143" s="3">
        <v>40187</v>
      </c>
      <c r="C143" s="1">
        <v>0.9791666666666666</v>
      </c>
      <c r="D143" s="2">
        <v>244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77054.97</v>
      </c>
      <c r="L143" s="2">
        <v>44.96</v>
      </c>
      <c r="M143" s="2">
        <v>17.45</v>
      </c>
      <c r="N143" s="2">
        <v>186831</v>
      </c>
      <c r="O143" s="2">
        <v>59026.7</v>
      </c>
      <c r="P143" s="2">
        <v>183.2</v>
      </c>
      <c r="Q143" s="2">
        <v>91.6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570.9</v>
      </c>
      <c r="AB143" s="2">
        <v>0.8</v>
      </c>
      <c r="AC143" s="2">
        <v>0</v>
      </c>
      <c r="AD143" s="2">
        <v>0</v>
      </c>
      <c r="AE143" s="2">
        <v>24.4</v>
      </c>
      <c r="AF143" s="2">
        <v>24.4</v>
      </c>
      <c r="AG143" s="2">
        <v>24.3</v>
      </c>
      <c r="AH143" s="2">
        <v>-2.1</v>
      </c>
      <c r="AI143" s="2">
        <v>-2.1</v>
      </c>
      <c r="AJ143" s="2">
        <v>-2.6</v>
      </c>
      <c r="AK143" s="2">
        <v>1904</v>
      </c>
      <c r="AL143" s="2">
        <v>-20.8</v>
      </c>
      <c r="AM143" s="2">
        <v>0</v>
      </c>
      <c r="AU143" s="2">
        <f t="shared" si="7"/>
        <v>828.0000000000143</v>
      </c>
      <c r="AV143" s="2">
        <f t="shared" si="8"/>
        <v>0</v>
      </c>
    </row>
    <row r="144" spans="1:48" ht="12.75">
      <c r="A144" s="4">
        <f t="shared" si="6"/>
        <v>40187.98611111111</v>
      </c>
      <c r="B144" s="3">
        <v>40187</v>
      </c>
      <c r="C144" s="1">
        <v>0.9861111111111112</v>
      </c>
      <c r="D144" s="2">
        <v>242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77055.03</v>
      </c>
      <c r="L144" s="2">
        <v>45.01</v>
      </c>
      <c r="M144" s="2">
        <v>17.45</v>
      </c>
      <c r="N144" s="2">
        <v>186831</v>
      </c>
      <c r="O144" s="2">
        <v>59026.7</v>
      </c>
      <c r="P144" s="2">
        <v>183.2</v>
      </c>
      <c r="Q144" s="2">
        <v>91.6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570.9</v>
      </c>
      <c r="AB144" s="2">
        <v>0.8</v>
      </c>
      <c r="AC144" s="2">
        <v>0</v>
      </c>
      <c r="AD144" s="2">
        <v>0</v>
      </c>
      <c r="AE144" s="2">
        <v>24.4</v>
      </c>
      <c r="AF144" s="2">
        <v>24.4</v>
      </c>
      <c r="AG144" s="2">
        <v>24.3</v>
      </c>
      <c r="AH144" s="2">
        <v>-2.1</v>
      </c>
      <c r="AI144" s="2">
        <v>-2.1</v>
      </c>
      <c r="AJ144" s="2">
        <v>-2.6</v>
      </c>
      <c r="AK144" s="2">
        <v>1903</v>
      </c>
      <c r="AL144" s="2">
        <v>-21.2</v>
      </c>
      <c r="AM144" s="2">
        <v>0</v>
      </c>
      <c r="AU144" s="2">
        <f t="shared" si="7"/>
        <v>179.99999999998977</v>
      </c>
      <c r="AV144" s="2">
        <f t="shared" si="8"/>
        <v>0</v>
      </c>
    </row>
    <row r="145" spans="1:48" ht="12.75">
      <c r="A145" s="4">
        <f t="shared" si="6"/>
        <v>40187.993055555555</v>
      </c>
      <c r="B145" s="3">
        <v>40187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77055.08</v>
      </c>
      <c r="L145" s="2">
        <v>45.07</v>
      </c>
      <c r="M145" s="2">
        <v>17.45</v>
      </c>
      <c r="N145" s="2">
        <v>186831</v>
      </c>
      <c r="O145" s="2">
        <v>59026.7</v>
      </c>
      <c r="P145" s="2">
        <v>183.2</v>
      </c>
      <c r="Q145" s="2">
        <v>91.6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570.9</v>
      </c>
      <c r="AB145" s="2">
        <v>0.8</v>
      </c>
      <c r="AC145" s="2">
        <v>0</v>
      </c>
      <c r="AD145" s="2">
        <v>0</v>
      </c>
      <c r="AE145" s="2">
        <v>24.4</v>
      </c>
      <c r="AF145" s="2">
        <v>24.4</v>
      </c>
      <c r="AG145" s="2">
        <v>24.3</v>
      </c>
      <c r="AH145" s="2">
        <v>-2.1</v>
      </c>
      <c r="AI145" s="2">
        <v>-2.2</v>
      </c>
      <c r="AJ145" s="2">
        <v>-2.6</v>
      </c>
      <c r="AK145" s="2">
        <v>1903</v>
      </c>
      <c r="AL145" s="2">
        <v>-21.6</v>
      </c>
      <c r="AM145" s="2">
        <v>0</v>
      </c>
      <c r="AU145" s="2">
        <f t="shared" si="7"/>
        <v>216.00000000000819</v>
      </c>
      <c r="AV145" s="2">
        <f t="shared" si="8"/>
        <v>0</v>
      </c>
    </row>
    <row r="146" spans="1:48" ht="12.75">
      <c r="AU146" s="2">
        <f t="shared" si="7"/>
        <v>0</v>
      </c>
      <c r="AV146" s="2">
        <f t="shared" si="8"/>
        <v>0</v>
      </c>
    </row>
    <row r="147" spans="1:48" ht="12.75">
      <c r="AU147" s="2">
        <f t="shared" si="7"/>
        <v>0</v>
      </c>
      <c r="AV147" s="2">
        <f t="shared" si="8"/>
        <v>0</v>
      </c>
    </row>
    <row r="148" spans="1:48" ht="12.75">
      <c r="AU148" s="2">
        <f t="shared" si="7"/>
        <v>0</v>
      </c>
      <c r="AV148" s="2">
        <f t="shared" si="8"/>
        <v>0</v>
      </c>
    </row>
    <row r="149" spans="1:48" ht="12.75">
      <c r="AU149" s="2">
        <f t="shared" si="7"/>
        <v>0</v>
      </c>
      <c r="AV149" s="2">
        <f t="shared" si="8"/>
        <v>0</v>
      </c>
    </row>
    <row r="150" spans="1:48" ht="12.75">
      <c r="AU150" s="2">
        <f t="shared" si="7"/>
        <v>0</v>
      </c>
      <c r="AV150" s="2">
        <f t="shared" si="8"/>
        <v>0</v>
      </c>
    </row>
    <row r="151" spans="1:48" ht="12.75">
      <c r="AU151" s="2">
        <f t="shared" si="7"/>
        <v>0</v>
      </c>
      <c r="AV151" s="2">
        <f t="shared" si="8"/>
        <v>0</v>
      </c>
    </row>
    <row r="152" spans="1:48" ht="12.75">
      <c r="AU152" s="2">
        <f t="shared" si="7"/>
        <v>0</v>
      </c>
      <c r="AV152" s="2">
        <f t="shared" si="8"/>
        <v>0</v>
      </c>
    </row>
    <row r="153" spans="1:48" ht="12.75">
      <c r="AU153" s="2">
        <f t="shared" si="7"/>
        <v>0</v>
      </c>
      <c r="AV153" s="2">
        <f t="shared" si="8"/>
        <v>0</v>
      </c>
    </row>
    <row r="154" spans="1:48" ht="12.75">
      <c r="AU154" s="2">
        <f t="shared" si="7"/>
        <v>0</v>
      </c>
      <c r="AV154" s="2">
        <f t="shared" si="8"/>
        <v>0</v>
      </c>
    </row>
    <row r="155" spans="1:48" ht="12.75">
      <c r="AU155" s="2">
        <f t="shared" si="7"/>
        <v>0</v>
      </c>
      <c r="AV155" s="2">
        <f t="shared" si="8"/>
        <v>0</v>
      </c>
    </row>
    <row r="156" spans="1:48" ht="12.75">
      <c r="AU156" s="2">
        <f t="shared" si="7"/>
        <v>0</v>
      </c>
      <c r="AV156" s="2">
        <f t="shared" si="8"/>
        <v>0</v>
      </c>
    </row>
    <row r="157" spans="1:48" ht="12.75">
      <c r="AU157" s="2">
        <f t="shared" si="7"/>
        <v>0</v>
      </c>
      <c r="AV157" s="2">
        <f t="shared" si="8"/>
        <v>0</v>
      </c>
    </row>
    <row r="158" spans="1:48" ht="12.75">
      <c r="AU158" s="2">
        <f t="shared" si="7"/>
        <v>0</v>
      </c>
      <c r="AV158" s="2">
        <f t="shared" si="8"/>
        <v>0</v>
      </c>
    </row>
    <row r="159" spans="1:48" ht="12.75">
      <c r="AU159" s="2">
        <f t="shared" si="7"/>
        <v>0</v>
      </c>
      <c r="AV159" s="2">
        <f t="shared" si="8"/>
        <v>0</v>
      </c>
    </row>
    <row r="160" spans="1:48" ht="12.75">
      <c r="AU160" s="2">
        <f t="shared" si="7"/>
        <v>0</v>
      </c>
      <c r="AV160" s="2">
        <f t="shared" si="8"/>
        <v>0</v>
      </c>
    </row>
    <row r="161" spans="1:48" ht="12.75">
      <c r="AU161" s="2">
        <f t="shared" si="7"/>
        <v>0</v>
      </c>
      <c r="AV161" s="2">
        <f t="shared" si="8"/>
        <v>0</v>
      </c>
    </row>
    <row r="162" spans="1:48" ht="12.75">
      <c r="AU162" s="2">
        <f t="shared" si="7"/>
        <v>0</v>
      </c>
      <c r="AV162" s="2">
        <f t="shared" si="8"/>
        <v>0</v>
      </c>
    </row>
    <row r="163" spans="1:48" ht="12.75">
      <c r="AU163" s="2">
        <f t="shared" si="7"/>
        <v>0</v>
      </c>
      <c r="AV163" s="2">
        <f t="shared" si="8"/>
        <v>0</v>
      </c>
    </row>
    <row r="164" spans="1:48" ht="12.75">
      <c r="AU164" s="2">
        <f t="shared" si="7"/>
        <v>0</v>
      </c>
      <c r="AV164" s="2">
        <f t="shared" si="8"/>
        <v>0</v>
      </c>
    </row>
    <row r="165" spans="1:48" ht="12.75">
      <c r="AU165" s="2">
        <f t="shared" si="7"/>
        <v>0</v>
      </c>
      <c r="AV165" s="2">
        <f t="shared" si="8"/>
        <v>0</v>
      </c>
    </row>
    <row r="166" spans="1:48" ht="12.75">
      <c r="AU166" s="2">
        <f t="shared" si="7"/>
        <v>0</v>
      </c>
      <c r="AV166" s="2">
        <f t="shared" si="8"/>
        <v>0</v>
      </c>
    </row>
    <row r="167" spans="1:48" ht="12.75">
      <c r="AU167" s="2">
        <f t="shared" si="7"/>
        <v>0</v>
      </c>
      <c r="AV167" s="2">
        <f t="shared" si="8"/>
        <v>0</v>
      </c>
    </row>
    <row r="168" spans="1:48" ht="12.75">
      <c r="AU168" s="2">
        <f t="shared" si="7"/>
        <v>0</v>
      </c>
      <c r="AV168" s="2">
        <f t="shared" si="8"/>
        <v>0</v>
      </c>
    </row>
    <row r="169" spans="1:48" ht="12.75">
      <c r="AU169" s="2">
        <f t="shared" si="7"/>
        <v>0</v>
      </c>
      <c r="AV169" s="2">
        <f t="shared" si="8"/>
        <v>0</v>
      </c>
    </row>
    <row r="170" spans="1:48" ht="12.75">
      <c r="AU170" s="2">
        <f t="shared" si="7"/>
        <v>0</v>
      </c>
      <c r="AV170" s="2">
        <f t="shared" si="8"/>
        <v>0</v>
      </c>
    </row>
    <row r="171" spans="1:48" ht="12.75">
      <c r="AU171" s="2">
        <f t="shared" si="7"/>
        <v>0</v>
      </c>
      <c r="AV171" s="2">
        <f t="shared" si="8"/>
        <v>0</v>
      </c>
    </row>
    <row r="172" spans="1:48" ht="12.75">
      <c r="AU172" s="2">
        <f t="shared" si="7"/>
        <v>0</v>
      </c>
      <c r="AV172" s="2">
        <f t="shared" si="8"/>
        <v>0</v>
      </c>
    </row>
    <row r="173" spans="1:48" ht="12.75">
      <c r="AU173" s="2">
        <f t="shared" si="7"/>
        <v>0</v>
      </c>
      <c r="AV173" s="2">
        <f t="shared" si="8"/>
        <v>0</v>
      </c>
    </row>
    <row r="174" spans="1:48" ht="12.75">
      <c r="AU174" s="2">
        <f t="shared" si="7"/>
        <v>0</v>
      </c>
      <c r="AV174" s="2">
        <f t="shared" si="8"/>
        <v>0</v>
      </c>
    </row>
    <row r="175" spans="1:48" ht="12.75">
      <c r="AU175" s="2">
        <f t="shared" si="7"/>
        <v>0</v>
      </c>
      <c r="AV175" s="2">
        <f t="shared" si="8"/>
        <v>0</v>
      </c>
    </row>
    <row r="176" spans="1:48" ht="12.75">
      <c r="AU176" s="2">
        <f t="shared" si="7"/>
        <v>0</v>
      </c>
      <c r="AV176" s="2">
        <f t="shared" si="8"/>
        <v>0</v>
      </c>
    </row>
    <row r="177" spans="1:48" ht="12.75">
      <c r="AU177" s="2">
        <f t="shared" si="7"/>
        <v>0</v>
      </c>
      <c r="AV177" s="2">
        <f t="shared" si="8"/>
        <v>0</v>
      </c>
    </row>
    <row r="178" spans="1:48" ht="12.75">
      <c r="AU178" s="2">
        <f t="shared" si="7"/>
        <v>0</v>
      </c>
      <c r="AV178" s="2">
        <f t="shared" si="8"/>
        <v>0</v>
      </c>
    </row>
    <row r="179" spans="1:48" ht="12.75">
      <c r="AU179" s="2">
        <f t="shared" si="7"/>
        <v>0</v>
      </c>
      <c r="AV179" s="2">
        <f t="shared" si="8"/>
        <v>0</v>
      </c>
    </row>
    <row r="180" spans="1:48" ht="12.75">
      <c r="AU180" s="2">
        <f t="shared" si="7"/>
        <v>0</v>
      </c>
      <c r="AV180" s="2">
        <f t="shared" si="8"/>
        <v>0</v>
      </c>
    </row>
    <row r="181" spans="1:48" ht="12.75">
      <c r="AU181" s="2">
        <f t="shared" si="7"/>
        <v>0</v>
      </c>
      <c r="AV181" s="2">
        <f t="shared" si="8"/>
        <v>0</v>
      </c>
    </row>
    <row r="182" spans="1:48" ht="12.75">
      <c r="AU182" s="2">
        <f t="shared" si="7"/>
        <v>0</v>
      </c>
      <c r="AV182" s="2">
        <f t="shared" si="8"/>
        <v>0</v>
      </c>
    </row>
    <row r="183" spans="1:48" ht="12.75">
      <c r="AU183" s="2">
        <f t="shared" si="7"/>
        <v>0</v>
      </c>
      <c r="AV183" s="2">
        <f t="shared" si="8"/>
        <v>0</v>
      </c>
    </row>
    <row r="184" spans="1:48" ht="12.75">
      <c r="AU184" s="2">
        <f t="shared" si="7"/>
        <v>0</v>
      </c>
      <c r="AV184" s="2">
        <f t="shared" si="8"/>
        <v>0</v>
      </c>
    </row>
    <row r="185" spans="1:48" ht="12.75">
      <c r="AU185" s="2">
        <f t="shared" si="7"/>
        <v>0</v>
      </c>
      <c r="AV185" s="2">
        <f t="shared" si="8"/>
        <v>0</v>
      </c>
    </row>
    <row r="186" spans="1:48" ht="12.75">
      <c r="AU186" s="2">
        <f t="shared" si="7"/>
        <v>0</v>
      </c>
      <c r="AV186" s="2">
        <f t="shared" si="8"/>
        <v>0</v>
      </c>
    </row>
    <row r="187" spans="1:48" ht="12.75">
      <c r="AU187" s="2">
        <f t="shared" si="7"/>
        <v>0</v>
      </c>
      <c r="AV187" s="2">
        <f t="shared" si="8"/>
        <v>0</v>
      </c>
    </row>
    <row r="188" spans="1:48" ht="12.75">
      <c r="AU188" s="2">
        <f t="shared" si="7"/>
        <v>0</v>
      </c>
      <c r="AV188" s="2">
        <f t="shared" si="8"/>
        <v>0</v>
      </c>
    </row>
    <row r="189" spans="1:48" ht="12.75">
      <c r="AU189" s="2">
        <f t="shared" si="7"/>
        <v>0</v>
      </c>
      <c r="AV189" s="2">
        <f t="shared" si="8"/>
        <v>0</v>
      </c>
    </row>
    <row r="190" spans="1:48" ht="12.75">
      <c r="AU190" s="2">
        <f t="shared" si="7"/>
        <v>0</v>
      </c>
      <c r="AV190" s="2">
        <f t="shared" si="8"/>
        <v>0</v>
      </c>
    </row>
    <row r="191" spans="1:48" ht="12.75">
      <c r="AU191" s="2">
        <f t="shared" si="7"/>
        <v>0</v>
      </c>
      <c r="AV191" s="2">
        <f t="shared" si="8"/>
        <v>0</v>
      </c>
    </row>
    <row r="192" spans="1:48" ht="12.75">
      <c r="AU192" s="2">
        <f t="shared" si="7"/>
        <v>0</v>
      </c>
      <c r="AV192" s="2">
        <f t="shared" si="8"/>
        <v>0</v>
      </c>
    </row>
    <row r="193" spans="1:48" ht="12.75">
      <c r="AU193" s="2">
        <f t="shared" si="7"/>
        <v>0</v>
      </c>
      <c r="AV193" s="2">
        <f t="shared" si="8"/>
        <v>0</v>
      </c>
    </row>
    <row r="194" spans="1:48" ht="12.75">
      <c r="AU194" s="2">
        <f t="shared" si="7"/>
        <v>0</v>
      </c>
      <c r="AV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2010-01-10T00:05:19Z</dcterms:modified>
  <cp:category/>
  <cp:version/>
  <cp:contentType/>
  <cp:contentStatus/>
</cp:coreProperties>
</file>