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tabRatio="712" activeTab="11"/>
  </bookViews>
  <sheets>
    <sheet name="Gas kWhD" sheetId="1" r:id="rId1"/>
    <sheet name="Gas Pwr" sheetId="2" r:id="rId2"/>
    <sheet name="Elec kWhD" sheetId="3" r:id="rId3"/>
    <sheet name="Mains V" sheetId="4" r:id="rId4"/>
    <sheet name="Ele Pwr" sheetId="5" r:id="rId5"/>
    <sheet name="PV Pwr" sheetId="6" r:id="rId6"/>
    <sheet name="PV_kWhD" sheetId="7" r:id="rId7"/>
    <sheet name="BT Current" sheetId="8" r:id="rId8"/>
    <sheet name="BT_V" sheetId="9" r:id="rId9"/>
    <sheet name="BT_AHT" sheetId="10" r:id="rId10"/>
    <sheet name="BT_AHD" sheetId="11" r:id="rId11"/>
    <sheet name="Data" sheetId="12" r:id="rId12"/>
  </sheets>
  <definedNames>
    <definedName name="_2009_12" localSheetId="11">'Data'!$B$2:$AO$146</definedName>
  </definedNames>
  <calcPr fullCalcOnLoad="1"/>
</workbook>
</file>

<file path=xl/sharedStrings.xml><?xml version="1.0" encoding="utf-8"?>
<sst xmlns="http://schemas.openxmlformats.org/spreadsheetml/2006/main" count="43" uniqueCount="43">
  <si>
    <t>PV_V_Max</t>
  </si>
  <si>
    <t>PV_V_Ave</t>
  </si>
  <si>
    <t>PV_V_Min</t>
  </si>
  <si>
    <t>PV_I_Max</t>
  </si>
  <si>
    <t>PV_I_Ave</t>
  </si>
  <si>
    <t>PV_Pwr_Max</t>
  </si>
  <si>
    <t>PV_Pwr_Ave</t>
  </si>
  <si>
    <t>PV_Pwr_Min</t>
  </si>
  <si>
    <t>PV_kWhT</t>
  </si>
  <si>
    <t>PV_kWhD</t>
  </si>
  <si>
    <t>PV_Insolation</t>
  </si>
  <si>
    <t>ME_kWhY</t>
  </si>
  <si>
    <t>BT_AHY</t>
  </si>
  <si>
    <t>BT_AHD</t>
  </si>
  <si>
    <t>BT_AHT</t>
  </si>
  <si>
    <t>BT_I_Min</t>
  </si>
  <si>
    <t>BT_I_Ave</t>
  </si>
  <si>
    <t>BT_I_Max</t>
  </si>
  <si>
    <t>PV_kWhY</t>
  </si>
  <si>
    <t>Date</t>
  </si>
  <si>
    <t>Time</t>
  </si>
  <si>
    <t>D+T</t>
  </si>
  <si>
    <t>MG_Cft</t>
  </si>
  <si>
    <t>PV_I_Min</t>
  </si>
  <si>
    <t>ME_kWhD</t>
  </si>
  <si>
    <t>ME_kWhT</t>
  </si>
  <si>
    <t>MG_kWhT</t>
  </si>
  <si>
    <t>MG_kWhD</t>
  </si>
  <si>
    <t>MG_kWhY</t>
  </si>
  <si>
    <t>ME_I_Max</t>
  </si>
  <si>
    <t>ME_I_Ave</t>
  </si>
  <si>
    <t>ME_I_Min</t>
  </si>
  <si>
    <t>ME_Pwr_Max</t>
  </si>
  <si>
    <t>ME_Pwr_Ave</t>
  </si>
  <si>
    <t>ME_Pwr_Min</t>
  </si>
  <si>
    <t>ME_W</t>
  </si>
  <si>
    <t>MG_W</t>
  </si>
  <si>
    <t>BT_V_Max</t>
  </si>
  <si>
    <t>BT_V_Ave</t>
  </si>
  <si>
    <t>BT_V_Min</t>
  </si>
  <si>
    <t>ME_V_Max</t>
  </si>
  <si>
    <t>ME_V_Ave</t>
  </si>
  <si>
    <t>ME_V_Min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</si>
</sst>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yyyy\-mm\-dd;@"/>
    <numFmt numFmtId="166" formatCode="[$-F400]h:mm:ss\ AM/PM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yyyy/mm/dd\ hh:mm"/>
    <numFmt numFmtId="172" formatCode="0.0000"/>
  </numFmts>
  <fonts count="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21" fontId="0" fillId="0" borderId="0" xfId="0" applyNumberFormat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171" fontId="0" fillId="0" borderId="0" xfId="0" applyNumberFormat="1" applyAlignment="1">
      <alignment/>
    </xf>
    <xf numFmtId="172" fontId="0" fillId="0" borderId="0" xfId="0" applyNumberFormat="1" applyAlignment="1">
      <alignment/>
    </xf>
    <xf numFmtId="171" fontId="0" fillId="0" borderId="1" xfId="0" applyNumberFormat="1" applyBorder="1" applyAlignment="1">
      <alignment/>
    </xf>
    <xf numFmtId="165" fontId="0" fillId="0" borderId="1" xfId="0" applyNumberFormat="1" applyBorder="1" applyAlignment="1">
      <alignment/>
    </xf>
    <xf numFmtId="166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2" xfId="0" applyNumberFormat="1" applyBorder="1" applyAlignment="1">
      <alignment/>
    </xf>
    <xf numFmtId="21" fontId="0" fillId="0" borderId="2" xfId="0" applyNumberFormat="1" applyBorder="1" applyAlignment="1">
      <alignment/>
    </xf>
    <xf numFmtId="2" fontId="0" fillId="0" borderId="2" xfId="0" applyNumberForma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chartsheet" Target="chartsheets/sheet9.xml" /><Relationship Id="rId10" Type="http://schemas.openxmlformats.org/officeDocument/2006/relationships/chartsheet" Target="chartsheets/sheet10.xml" /><Relationship Id="rId11" Type="http://schemas.openxmlformats.org/officeDocument/2006/relationships/chartsheet" Target="chartsheets/sheet11.xml" /><Relationship Id="rId12" Type="http://schemas.openxmlformats.org/officeDocument/2006/relationships/worksheet" Target="worksheets/sheet1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MG_kWhD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04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Data!$R$2:$R$205</c:f>
              <c:numCache>
                <c:ptCount val="204"/>
                <c:pt idx="0">
                  <c:v>183.2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0.6</c:v>
                </c:pt>
                <c:pt idx="17">
                  <c:v>0.6</c:v>
                </c:pt>
                <c:pt idx="18">
                  <c:v>0.6</c:v>
                </c:pt>
                <c:pt idx="19">
                  <c:v>0.6</c:v>
                </c:pt>
                <c:pt idx="20">
                  <c:v>0.6</c:v>
                </c:pt>
                <c:pt idx="21">
                  <c:v>0.6</c:v>
                </c:pt>
                <c:pt idx="22">
                  <c:v>0.6</c:v>
                </c:pt>
                <c:pt idx="23">
                  <c:v>0.6</c:v>
                </c:pt>
                <c:pt idx="24">
                  <c:v>0.6</c:v>
                </c:pt>
                <c:pt idx="25">
                  <c:v>0.6</c:v>
                </c:pt>
                <c:pt idx="26">
                  <c:v>0.6</c:v>
                </c:pt>
                <c:pt idx="27">
                  <c:v>0.6</c:v>
                </c:pt>
                <c:pt idx="28">
                  <c:v>0.6</c:v>
                </c:pt>
                <c:pt idx="29">
                  <c:v>0.6</c:v>
                </c:pt>
                <c:pt idx="30">
                  <c:v>0.6</c:v>
                </c:pt>
                <c:pt idx="31">
                  <c:v>4.7</c:v>
                </c:pt>
                <c:pt idx="32">
                  <c:v>11.1</c:v>
                </c:pt>
                <c:pt idx="33">
                  <c:v>11.7</c:v>
                </c:pt>
                <c:pt idx="34">
                  <c:v>16.1</c:v>
                </c:pt>
                <c:pt idx="35">
                  <c:v>16.7</c:v>
                </c:pt>
                <c:pt idx="36">
                  <c:v>16.7</c:v>
                </c:pt>
                <c:pt idx="37">
                  <c:v>20.2</c:v>
                </c:pt>
                <c:pt idx="38">
                  <c:v>22.7</c:v>
                </c:pt>
                <c:pt idx="39">
                  <c:v>23.7</c:v>
                </c:pt>
                <c:pt idx="40">
                  <c:v>26.2</c:v>
                </c:pt>
                <c:pt idx="41">
                  <c:v>26.5</c:v>
                </c:pt>
                <c:pt idx="42">
                  <c:v>30.6</c:v>
                </c:pt>
                <c:pt idx="43">
                  <c:v>30.6</c:v>
                </c:pt>
                <c:pt idx="44">
                  <c:v>30.6</c:v>
                </c:pt>
                <c:pt idx="45">
                  <c:v>30.6</c:v>
                </c:pt>
                <c:pt idx="46">
                  <c:v>30.6</c:v>
                </c:pt>
                <c:pt idx="47">
                  <c:v>30.6</c:v>
                </c:pt>
                <c:pt idx="48">
                  <c:v>30.6</c:v>
                </c:pt>
                <c:pt idx="49">
                  <c:v>30.6</c:v>
                </c:pt>
                <c:pt idx="50">
                  <c:v>30.6</c:v>
                </c:pt>
                <c:pt idx="51">
                  <c:v>30.6</c:v>
                </c:pt>
                <c:pt idx="52">
                  <c:v>30.6</c:v>
                </c:pt>
                <c:pt idx="53">
                  <c:v>30.6</c:v>
                </c:pt>
                <c:pt idx="54">
                  <c:v>35.1</c:v>
                </c:pt>
                <c:pt idx="55">
                  <c:v>35.4</c:v>
                </c:pt>
                <c:pt idx="56">
                  <c:v>37</c:v>
                </c:pt>
                <c:pt idx="57">
                  <c:v>38.9</c:v>
                </c:pt>
                <c:pt idx="58">
                  <c:v>38.9</c:v>
                </c:pt>
                <c:pt idx="59">
                  <c:v>38.9</c:v>
                </c:pt>
                <c:pt idx="60">
                  <c:v>38.9</c:v>
                </c:pt>
                <c:pt idx="61">
                  <c:v>38.9</c:v>
                </c:pt>
                <c:pt idx="62">
                  <c:v>38.9</c:v>
                </c:pt>
                <c:pt idx="63">
                  <c:v>38.9</c:v>
                </c:pt>
                <c:pt idx="64">
                  <c:v>39.5</c:v>
                </c:pt>
                <c:pt idx="65">
                  <c:v>44.5</c:v>
                </c:pt>
                <c:pt idx="66">
                  <c:v>44.5</c:v>
                </c:pt>
                <c:pt idx="67">
                  <c:v>49</c:v>
                </c:pt>
                <c:pt idx="68">
                  <c:v>49.6</c:v>
                </c:pt>
                <c:pt idx="69">
                  <c:v>49.6</c:v>
                </c:pt>
                <c:pt idx="70">
                  <c:v>49.6</c:v>
                </c:pt>
                <c:pt idx="71">
                  <c:v>49.6</c:v>
                </c:pt>
                <c:pt idx="72">
                  <c:v>49.6</c:v>
                </c:pt>
                <c:pt idx="73">
                  <c:v>49.6</c:v>
                </c:pt>
                <c:pt idx="74">
                  <c:v>50.5</c:v>
                </c:pt>
                <c:pt idx="75">
                  <c:v>53.7</c:v>
                </c:pt>
                <c:pt idx="76">
                  <c:v>53.7</c:v>
                </c:pt>
                <c:pt idx="77">
                  <c:v>55.9</c:v>
                </c:pt>
                <c:pt idx="78">
                  <c:v>56.2</c:v>
                </c:pt>
                <c:pt idx="79">
                  <c:v>56.2</c:v>
                </c:pt>
                <c:pt idx="80">
                  <c:v>56.2</c:v>
                </c:pt>
                <c:pt idx="81">
                  <c:v>56.2</c:v>
                </c:pt>
                <c:pt idx="82">
                  <c:v>56.2</c:v>
                </c:pt>
                <c:pt idx="83">
                  <c:v>59.4</c:v>
                </c:pt>
                <c:pt idx="84">
                  <c:v>61.3</c:v>
                </c:pt>
                <c:pt idx="85">
                  <c:v>61.3</c:v>
                </c:pt>
                <c:pt idx="86">
                  <c:v>61.3</c:v>
                </c:pt>
                <c:pt idx="87">
                  <c:v>61.3</c:v>
                </c:pt>
                <c:pt idx="88">
                  <c:v>61.3</c:v>
                </c:pt>
                <c:pt idx="89">
                  <c:v>61.3</c:v>
                </c:pt>
                <c:pt idx="90">
                  <c:v>61.3</c:v>
                </c:pt>
                <c:pt idx="91">
                  <c:v>61.3</c:v>
                </c:pt>
                <c:pt idx="92">
                  <c:v>66</c:v>
                </c:pt>
                <c:pt idx="93">
                  <c:v>66</c:v>
                </c:pt>
                <c:pt idx="94">
                  <c:v>66</c:v>
                </c:pt>
                <c:pt idx="95">
                  <c:v>66</c:v>
                </c:pt>
                <c:pt idx="96">
                  <c:v>66</c:v>
                </c:pt>
                <c:pt idx="97">
                  <c:v>66</c:v>
                </c:pt>
                <c:pt idx="98">
                  <c:v>68.9</c:v>
                </c:pt>
                <c:pt idx="99">
                  <c:v>70.8</c:v>
                </c:pt>
                <c:pt idx="100">
                  <c:v>70.8</c:v>
                </c:pt>
                <c:pt idx="101">
                  <c:v>70.8</c:v>
                </c:pt>
                <c:pt idx="102">
                  <c:v>70.8</c:v>
                </c:pt>
                <c:pt idx="103">
                  <c:v>70.8</c:v>
                </c:pt>
                <c:pt idx="104">
                  <c:v>73.9</c:v>
                </c:pt>
                <c:pt idx="105">
                  <c:v>77.4</c:v>
                </c:pt>
                <c:pt idx="106">
                  <c:v>82.5</c:v>
                </c:pt>
                <c:pt idx="107">
                  <c:v>83.1</c:v>
                </c:pt>
                <c:pt idx="108">
                  <c:v>87.5</c:v>
                </c:pt>
                <c:pt idx="109">
                  <c:v>88.5</c:v>
                </c:pt>
                <c:pt idx="110">
                  <c:v>90</c:v>
                </c:pt>
                <c:pt idx="111">
                  <c:v>93.5</c:v>
                </c:pt>
                <c:pt idx="112">
                  <c:v>93.5</c:v>
                </c:pt>
                <c:pt idx="113">
                  <c:v>97.9</c:v>
                </c:pt>
                <c:pt idx="114">
                  <c:v>98.3</c:v>
                </c:pt>
                <c:pt idx="115">
                  <c:v>100.2</c:v>
                </c:pt>
                <c:pt idx="116">
                  <c:v>100.2</c:v>
                </c:pt>
                <c:pt idx="117">
                  <c:v>103.6</c:v>
                </c:pt>
                <c:pt idx="118">
                  <c:v>103.6</c:v>
                </c:pt>
                <c:pt idx="119">
                  <c:v>103.6</c:v>
                </c:pt>
                <c:pt idx="120">
                  <c:v>103.6</c:v>
                </c:pt>
                <c:pt idx="121">
                  <c:v>103.6</c:v>
                </c:pt>
                <c:pt idx="122">
                  <c:v>103.6</c:v>
                </c:pt>
                <c:pt idx="123">
                  <c:v>107.7</c:v>
                </c:pt>
                <c:pt idx="124">
                  <c:v>107.7</c:v>
                </c:pt>
                <c:pt idx="125">
                  <c:v>107.7</c:v>
                </c:pt>
                <c:pt idx="126">
                  <c:v>107.7</c:v>
                </c:pt>
                <c:pt idx="127">
                  <c:v>107.7</c:v>
                </c:pt>
                <c:pt idx="128">
                  <c:v>111.8</c:v>
                </c:pt>
                <c:pt idx="129">
                  <c:v>111.8</c:v>
                </c:pt>
                <c:pt idx="130">
                  <c:v>115.6</c:v>
                </c:pt>
                <c:pt idx="131">
                  <c:v>115.6</c:v>
                </c:pt>
                <c:pt idx="132">
                  <c:v>115.6</c:v>
                </c:pt>
                <c:pt idx="133">
                  <c:v>115.6</c:v>
                </c:pt>
                <c:pt idx="134">
                  <c:v>115.6</c:v>
                </c:pt>
                <c:pt idx="135">
                  <c:v>115.6</c:v>
                </c:pt>
                <c:pt idx="136">
                  <c:v>115.6</c:v>
                </c:pt>
                <c:pt idx="137">
                  <c:v>115.6</c:v>
                </c:pt>
                <c:pt idx="138">
                  <c:v>115.6</c:v>
                </c:pt>
                <c:pt idx="139">
                  <c:v>116.9</c:v>
                </c:pt>
                <c:pt idx="140">
                  <c:v>117.8</c:v>
                </c:pt>
                <c:pt idx="141">
                  <c:v>119.7</c:v>
                </c:pt>
                <c:pt idx="142">
                  <c:v>120.7</c:v>
                </c:pt>
                <c:pt idx="143">
                  <c:v>120.7</c:v>
                </c:pt>
                <c:pt idx="144">
                  <c:v>120.7</c:v>
                </c:pt>
              </c:numCache>
            </c:numRef>
          </c:val>
          <c:smooth val="0"/>
        </c:ser>
        <c:axId val="14309636"/>
        <c:axId val="61677861"/>
      </c:lineChart>
      <c:catAx>
        <c:axId val="1430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1677861"/>
        <c:crosses val="autoZero"/>
        <c:auto val="1"/>
        <c:lblOffset val="100"/>
        <c:noMultiLvlLbl val="0"/>
      </c:catAx>
      <c:valAx>
        <c:axId val="61677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30963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093"/>
          <c:w val="0.914"/>
          <c:h val="0.891"/>
        </c:manualLayout>
      </c:layout>
      <c:lineChart>
        <c:grouping val="standard"/>
        <c:varyColors val="0"/>
        <c:ser>
          <c:idx val="0"/>
          <c:order val="0"/>
          <c:tx>
            <c:strRef>
              <c:f>Data!$AM$1</c:f>
              <c:strCache>
                <c:ptCount val="1"/>
                <c:pt idx="0">
                  <c:v>BT_AHT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Data!$AM$2:$AM$234</c:f>
              <c:numCache>
                <c:ptCount val="233"/>
                <c:pt idx="0">
                  <c:v>1903</c:v>
                </c:pt>
                <c:pt idx="1">
                  <c:v>1902</c:v>
                </c:pt>
                <c:pt idx="2">
                  <c:v>1902</c:v>
                </c:pt>
                <c:pt idx="3">
                  <c:v>1902</c:v>
                </c:pt>
                <c:pt idx="4">
                  <c:v>1901</c:v>
                </c:pt>
                <c:pt idx="5">
                  <c:v>1901</c:v>
                </c:pt>
                <c:pt idx="6">
                  <c:v>1900</c:v>
                </c:pt>
                <c:pt idx="7">
                  <c:v>1900</c:v>
                </c:pt>
                <c:pt idx="8">
                  <c:v>1900</c:v>
                </c:pt>
                <c:pt idx="9">
                  <c:v>1899</c:v>
                </c:pt>
                <c:pt idx="10">
                  <c:v>1899</c:v>
                </c:pt>
                <c:pt idx="11">
                  <c:v>1899</c:v>
                </c:pt>
                <c:pt idx="12">
                  <c:v>1898</c:v>
                </c:pt>
                <c:pt idx="13">
                  <c:v>1898</c:v>
                </c:pt>
                <c:pt idx="14">
                  <c:v>1898</c:v>
                </c:pt>
                <c:pt idx="15">
                  <c:v>1897</c:v>
                </c:pt>
                <c:pt idx="16">
                  <c:v>1897</c:v>
                </c:pt>
                <c:pt idx="17">
                  <c:v>1896</c:v>
                </c:pt>
                <c:pt idx="18">
                  <c:v>1896</c:v>
                </c:pt>
                <c:pt idx="19">
                  <c:v>1896</c:v>
                </c:pt>
                <c:pt idx="20">
                  <c:v>1895</c:v>
                </c:pt>
                <c:pt idx="21">
                  <c:v>1895</c:v>
                </c:pt>
                <c:pt idx="22">
                  <c:v>1895</c:v>
                </c:pt>
                <c:pt idx="23">
                  <c:v>1894</c:v>
                </c:pt>
                <c:pt idx="24">
                  <c:v>1894</c:v>
                </c:pt>
                <c:pt idx="25">
                  <c:v>1894</c:v>
                </c:pt>
                <c:pt idx="26">
                  <c:v>1893</c:v>
                </c:pt>
                <c:pt idx="27">
                  <c:v>1893</c:v>
                </c:pt>
                <c:pt idx="28">
                  <c:v>1892</c:v>
                </c:pt>
                <c:pt idx="29">
                  <c:v>1892</c:v>
                </c:pt>
                <c:pt idx="30">
                  <c:v>1892</c:v>
                </c:pt>
                <c:pt idx="31">
                  <c:v>1891</c:v>
                </c:pt>
                <c:pt idx="32">
                  <c:v>1891</c:v>
                </c:pt>
                <c:pt idx="33">
                  <c:v>1891</c:v>
                </c:pt>
                <c:pt idx="34">
                  <c:v>1890</c:v>
                </c:pt>
                <c:pt idx="35">
                  <c:v>1890</c:v>
                </c:pt>
                <c:pt idx="36">
                  <c:v>1890</c:v>
                </c:pt>
                <c:pt idx="37">
                  <c:v>1889</c:v>
                </c:pt>
                <c:pt idx="38">
                  <c:v>1889</c:v>
                </c:pt>
                <c:pt idx="39">
                  <c:v>1889</c:v>
                </c:pt>
                <c:pt idx="40">
                  <c:v>1889</c:v>
                </c:pt>
                <c:pt idx="41">
                  <c:v>1888</c:v>
                </c:pt>
                <c:pt idx="42">
                  <c:v>1888</c:v>
                </c:pt>
                <c:pt idx="43">
                  <c:v>1888</c:v>
                </c:pt>
                <c:pt idx="44">
                  <c:v>1888</c:v>
                </c:pt>
                <c:pt idx="45">
                  <c:v>1887</c:v>
                </c:pt>
                <c:pt idx="46">
                  <c:v>1887</c:v>
                </c:pt>
                <c:pt idx="47">
                  <c:v>1887</c:v>
                </c:pt>
                <c:pt idx="48">
                  <c:v>1886</c:v>
                </c:pt>
                <c:pt idx="49">
                  <c:v>1886</c:v>
                </c:pt>
                <c:pt idx="50">
                  <c:v>1886</c:v>
                </c:pt>
                <c:pt idx="51">
                  <c:v>1886</c:v>
                </c:pt>
                <c:pt idx="52">
                  <c:v>1885</c:v>
                </c:pt>
                <c:pt idx="53">
                  <c:v>1885</c:v>
                </c:pt>
                <c:pt idx="54">
                  <c:v>1885</c:v>
                </c:pt>
                <c:pt idx="55">
                  <c:v>1885</c:v>
                </c:pt>
                <c:pt idx="56">
                  <c:v>1884</c:v>
                </c:pt>
                <c:pt idx="57">
                  <c:v>1884</c:v>
                </c:pt>
                <c:pt idx="58">
                  <c:v>1884</c:v>
                </c:pt>
                <c:pt idx="59">
                  <c:v>1884</c:v>
                </c:pt>
                <c:pt idx="60">
                  <c:v>1883</c:v>
                </c:pt>
                <c:pt idx="61">
                  <c:v>1883</c:v>
                </c:pt>
                <c:pt idx="62">
                  <c:v>1883</c:v>
                </c:pt>
                <c:pt idx="63">
                  <c:v>1883</c:v>
                </c:pt>
                <c:pt idx="64">
                  <c:v>1882</c:v>
                </c:pt>
                <c:pt idx="65">
                  <c:v>1882</c:v>
                </c:pt>
                <c:pt idx="66">
                  <c:v>1882</c:v>
                </c:pt>
                <c:pt idx="67">
                  <c:v>1882</c:v>
                </c:pt>
                <c:pt idx="68">
                  <c:v>1881</c:v>
                </c:pt>
                <c:pt idx="69">
                  <c:v>1881</c:v>
                </c:pt>
                <c:pt idx="70">
                  <c:v>1881</c:v>
                </c:pt>
                <c:pt idx="71">
                  <c:v>1881</c:v>
                </c:pt>
                <c:pt idx="72">
                  <c:v>1880</c:v>
                </c:pt>
                <c:pt idx="73">
                  <c:v>1880</c:v>
                </c:pt>
                <c:pt idx="74">
                  <c:v>1880</c:v>
                </c:pt>
                <c:pt idx="75">
                  <c:v>1880</c:v>
                </c:pt>
                <c:pt idx="76">
                  <c:v>1880</c:v>
                </c:pt>
                <c:pt idx="77">
                  <c:v>1879</c:v>
                </c:pt>
                <c:pt idx="78">
                  <c:v>1879</c:v>
                </c:pt>
                <c:pt idx="79">
                  <c:v>1879</c:v>
                </c:pt>
                <c:pt idx="80">
                  <c:v>1879</c:v>
                </c:pt>
                <c:pt idx="81">
                  <c:v>1879</c:v>
                </c:pt>
                <c:pt idx="82">
                  <c:v>1878</c:v>
                </c:pt>
                <c:pt idx="83">
                  <c:v>1878</c:v>
                </c:pt>
                <c:pt idx="84">
                  <c:v>1878</c:v>
                </c:pt>
                <c:pt idx="85">
                  <c:v>1878</c:v>
                </c:pt>
                <c:pt idx="86">
                  <c:v>1877</c:v>
                </c:pt>
                <c:pt idx="87">
                  <c:v>1877</c:v>
                </c:pt>
                <c:pt idx="88">
                  <c:v>1877</c:v>
                </c:pt>
                <c:pt idx="89">
                  <c:v>1877</c:v>
                </c:pt>
                <c:pt idx="90">
                  <c:v>1876</c:v>
                </c:pt>
                <c:pt idx="91">
                  <c:v>1876</c:v>
                </c:pt>
                <c:pt idx="92">
                  <c:v>1876</c:v>
                </c:pt>
                <c:pt idx="93">
                  <c:v>1876</c:v>
                </c:pt>
                <c:pt idx="94">
                  <c:v>1875</c:v>
                </c:pt>
                <c:pt idx="95">
                  <c:v>1875</c:v>
                </c:pt>
                <c:pt idx="96">
                  <c:v>1875</c:v>
                </c:pt>
                <c:pt idx="97">
                  <c:v>1875</c:v>
                </c:pt>
                <c:pt idx="98">
                  <c:v>1874</c:v>
                </c:pt>
                <c:pt idx="99">
                  <c:v>1874</c:v>
                </c:pt>
                <c:pt idx="100">
                  <c:v>1874</c:v>
                </c:pt>
                <c:pt idx="101">
                  <c:v>1874</c:v>
                </c:pt>
                <c:pt idx="102">
                  <c:v>1873</c:v>
                </c:pt>
                <c:pt idx="103">
                  <c:v>1873</c:v>
                </c:pt>
                <c:pt idx="104">
                  <c:v>1873</c:v>
                </c:pt>
                <c:pt idx="105">
                  <c:v>1872</c:v>
                </c:pt>
                <c:pt idx="106">
                  <c:v>1872</c:v>
                </c:pt>
                <c:pt idx="107">
                  <c:v>1872</c:v>
                </c:pt>
                <c:pt idx="108">
                  <c:v>1872</c:v>
                </c:pt>
                <c:pt idx="109">
                  <c:v>1871</c:v>
                </c:pt>
                <c:pt idx="110">
                  <c:v>1871</c:v>
                </c:pt>
                <c:pt idx="111">
                  <c:v>1871</c:v>
                </c:pt>
                <c:pt idx="112">
                  <c:v>1871</c:v>
                </c:pt>
                <c:pt idx="113">
                  <c:v>1870</c:v>
                </c:pt>
                <c:pt idx="114">
                  <c:v>1870</c:v>
                </c:pt>
                <c:pt idx="115">
                  <c:v>1870</c:v>
                </c:pt>
                <c:pt idx="116">
                  <c:v>1869</c:v>
                </c:pt>
                <c:pt idx="117">
                  <c:v>1869</c:v>
                </c:pt>
                <c:pt idx="118">
                  <c:v>1869</c:v>
                </c:pt>
                <c:pt idx="119">
                  <c:v>1869</c:v>
                </c:pt>
                <c:pt idx="120">
                  <c:v>1868</c:v>
                </c:pt>
                <c:pt idx="121">
                  <c:v>1868</c:v>
                </c:pt>
                <c:pt idx="122">
                  <c:v>1868</c:v>
                </c:pt>
                <c:pt idx="123">
                  <c:v>1868</c:v>
                </c:pt>
                <c:pt idx="124">
                  <c:v>1867</c:v>
                </c:pt>
                <c:pt idx="125">
                  <c:v>1867</c:v>
                </c:pt>
                <c:pt idx="126">
                  <c:v>1867</c:v>
                </c:pt>
                <c:pt idx="127">
                  <c:v>1866</c:v>
                </c:pt>
                <c:pt idx="128">
                  <c:v>1866</c:v>
                </c:pt>
                <c:pt idx="129">
                  <c:v>1866</c:v>
                </c:pt>
                <c:pt idx="130">
                  <c:v>1866</c:v>
                </c:pt>
                <c:pt idx="131">
                  <c:v>1865</c:v>
                </c:pt>
                <c:pt idx="132">
                  <c:v>1865</c:v>
                </c:pt>
                <c:pt idx="133">
                  <c:v>1865</c:v>
                </c:pt>
                <c:pt idx="134">
                  <c:v>1865</c:v>
                </c:pt>
                <c:pt idx="135">
                  <c:v>1864</c:v>
                </c:pt>
                <c:pt idx="136">
                  <c:v>1864</c:v>
                </c:pt>
                <c:pt idx="137">
                  <c:v>1864</c:v>
                </c:pt>
                <c:pt idx="138">
                  <c:v>1863</c:v>
                </c:pt>
                <c:pt idx="139">
                  <c:v>1863</c:v>
                </c:pt>
                <c:pt idx="140">
                  <c:v>1863</c:v>
                </c:pt>
                <c:pt idx="141">
                  <c:v>1863</c:v>
                </c:pt>
                <c:pt idx="142">
                  <c:v>1862</c:v>
                </c:pt>
                <c:pt idx="143">
                  <c:v>1862</c:v>
                </c:pt>
                <c:pt idx="144">
                  <c:v>1862</c:v>
                </c:pt>
              </c:numCache>
            </c:numRef>
          </c:val>
          <c:smooth val="0"/>
        </c:ser>
        <c:axId val="64093470"/>
        <c:axId val="39970319"/>
      </c:lineChart>
      <c:catAx>
        <c:axId val="64093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970319"/>
        <c:crosses val="autoZero"/>
        <c:auto val="1"/>
        <c:lblOffset val="100"/>
        <c:noMultiLvlLbl val="0"/>
      </c:catAx>
      <c:valAx>
        <c:axId val="399703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093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125"/>
          <c:y val="0.4407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34"/>
          <c:order val="0"/>
          <c:tx>
            <c:strRef>
              <c:f>Data!$AN$1</c:f>
              <c:strCache>
                <c:ptCount val="1"/>
                <c:pt idx="0">
                  <c:v>BT_AHD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Data!$AN$2:$AN$234</c:f>
              <c:numCache>
                <c:ptCount val="233"/>
                <c:pt idx="0">
                  <c:v>-22</c:v>
                </c:pt>
                <c:pt idx="1">
                  <c:v>-0.3</c:v>
                </c:pt>
                <c:pt idx="2">
                  <c:v>-0.7</c:v>
                </c:pt>
                <c:pt idx="3">
                  <c:v>-1</c:v>
                </c:pt>
                <c:pt idx="4">
                  <c:v>-1.4</c:v>
                </c:pt>
                <c:pt idx="5">
                  <c:v>-1.8</c:v>
                </c:pt>
                <c:pt idx="6">
                  <c:v>-2.1</c:v>
                </c:pt>
                <c:pt idx="7">
                  <c:v>-2.5</c:v>
                </c:pt>
                <c:pt idx="8">
                  <c:v>-2.9</c:v>
                </c:pt>
                <c:pt idx="9">
                  <c:v>-3.2</c:v>
                </c:pt>
                <c:pt idx="10">
                  <c:v>-3.6</c:v>
                </c:pt>
                <c:pt idx="11">
                  <c:v>-4</c:v>
                </c:pt>
                <c:pt idx="12">
                  <c:v>-4.3</c:v>
                </c:pt>
                <c:pt idx="13">
                  <c:v>-4.7</c:v>
                </c:pt>
                <c:pt idx="14">
                  <c:v>-5.1</c:v>
                </c:pt>
                <c:pt idx="15">
                  <c:v>-5.5</c:v>
                </c:pt>
                <c:pt idx="16">
                  <c:v>-5.8</c:v>
                </c:pt>
                <c:pt idx="17">
                  <c:v>-6.2</c:v>
                </c:pt>
                <c:pt idx="18">
                  <c:v>-6.6</c:v>
                </c:pt>
                <c:pt idx="19">
                  <c:v>-6.9</c:v>
                </c:pt>
                <c:pt idx="20">
                  <c:v>-7.3</c:v>
                </c:pt>
                <c:pt idx="21">
                  <c:v>-7.7</c:v>
                </c:pt>
                <c:pt idx="22">
                  <c:v>-8</c:v>
                </c:pt>
                <c:pt idx="23">
                  <c:v>-8.4</c:v>
                </c:pt>
                <c:pt idx="24">
                  <c:v>-8.8</c:v>
                </c:pt>
                <c:pt idx="25">
                  <c:v>-9.1</c:v>
                </c:pt>
                <c:pt idx="26">
                  <c:v>-9.5</c:v>
                </c:pt>
                <c:pt idx="27">
                  <c:v>-9.9</c:v>
                </c:pt>
                <c:pt idx="28">
                  <c:v>-10.2</c:v>
                </c:pt>
                <c:pt idx="29">
                  <c:v>-10.6</c:v>
                </c:pt>
                <c:pt idx="30">
                  <c:v>-10.9</c:v>
                </c:pt>
                <c:pt idx="31">
                  <c:v>-11.3</c:v>
                </c:pt>
                <c:pt idx="32">
                  <c:v>-11.7</c:v>
                </c:pt>
                <c:pt idx="33">
                  <c:v>-12</c:v>
                </c:pt>
                <c:pt idx="34">
                  <c:v>-12.4</c:v>
                </c:pt>
                <c:pt idx="35">
                  <c:v>-12.8</c:v>
                </c:pt>
                <c:pt idx="36">
                  <c:v>-12.8</c:v>
                </c:pt>
                <c:pt idx="37">
                  <c:v>-13.1</c:v>
                </c:pt>
                <c:pt idx="38">
                  <c:v>-13.4</c:v>
                </c:pt>
                <c:pt idx="39">
                  <c:v>-13.7</c:v>
                </c:pt>
                <c:pt idx="40">
                  <c:v>-14</c:v>
                </c:pt>
                <c:pt idx="41">
                  <c:v>-14.3</c:v>
                </c:pt>
                <c:pt idx="42">
                  <c:v>-14.6</c:v>
                </c:pt>
                <c:pt idx="43">
                  <c:v>-14.8</c:v>
                </c:pt>
                <c:pt idx="44">
                  <c:v>-15.1</c:v>
                </c:pt>
                <c:pt idx="45">
                  <c:v>-15.4</c:v>
                </c:pt>
                <c:pt idx="46">
                  <c:v>-15.6</c:v>
                </c:pt>
                <c:pt idx="47">
                  <c:v>-15.9</c:v>
                </c:pt>
                <c:pt idx="48">
                  <c:v>-16.2</c:v>
                </c:pt>
                <c:pt idx="49">
                  <c:v>-16.4</c:v>
                </c:pt>
                <c:pt idx="50">
                  <c:v>-16.7</c:v>
                </c:pt>
                <c:pt idx="51">
                  <c:v>-17</c:v>
                </c:pt>
                <c:pt idx="52">
                  <c:v>-17.3</c:v>
                </c:pt>
                <c:pt idx="53">
                  <c:v>-17.5</c:v>
                </c:pt>
                <c:pt idx="54">
                  <c:v>-17.8</c:v>
                </c:pt>
                <c:pt idx="55">
                  <c:v>-18.1</c:v>
                </c:pt>
                <c:pt idx="56">
                  <c:v>-18.3</c:v>
                </c:pt>
                <c:pt idx="57">
                  <c:v>-18.6</c:v>
                </c:pt>
                <c:pt idx="58">
                  <c:v>-18.8</c:v>
                </c:pt>
                <c:pt idx="59">
                  <c:v>-19.1</c:v>
                </c:pt>
                <c:pt idx="60">
                  <c:v>-19.3</c:v>
                </c:pt>
                <c:pt idx="61">
                  <c:v>-19.5</c:v>
                </c:pt>
                <c:pt idx="62">
                  <c:v>-19.8</c:v>
                </c:pt>
                <c:pt idx="63">
                  <c:v>-20</c:v>
                </c:pt>
                <c:pt idx="64">
                  <c:v>-20.3</c:v>
                </c:pt>
                <c:pt idx="65">
                  <c:v>-20.5</c:v>
                </c:pt>
                <c:pt idx="66">
                  <c:v>-20.7</c:v>
                </c:pt>
                <c:pt idx="67">
                  <c:v>-20.9</c:v>
                </c:pt>
                <c:pt idx="68">
                  <c:v>-21.2</c:v>
                </c:pt>
                <c:pt idx="69">
                  <c:v>-21.4</c:v>
                </c:pt>
                <c:pt idx="70">
                  <c:v>-21.7</c:v>
                </c:pt>
                <c:pt idx="71">
                  <c:v>-21.9</c:v>
                </c:pt>
                <c:pt idx="72">
                  <c:v>-22.2</c:v>
                </c:pt>
                <c:pt idx="73">
                  <c:v>-22.4</c:v>
                </c:pt>
                <c:pt idx="74">
                  <c:v>-22.6</c:v>
                </c:pt>
                <c:pt idx="75">
                  <c:v>-22.9</c:v>
                </c:pt>
                <c:pt idx="76">
                  <c:v>-23.1</c:v>
                </c:pt>
                <c:pt idx="77">
                  <c:v>-23.3</c:v>
                </c:pt>
                <c:pt idx="78">
                  <c:v>-23.4</c:v>
                </c:pt>
                <c:pt idx="79">
                  <c:v>-23.6</c:v>
                </c:pt>
                <c:pt idx="80">
                  <c:v>-23.8</c:v>
                </c:pt>
                <c:pt idx="81">
                  <c:v>-24</c:v>
                </c:pt>
                <c:pt idx="82">
                  <c:v>-24.2</c:v>
                </c:pt>
                <c:pt idx="83">
                  <c:v>-24.5</c:v>
                </c:pt>
                <c:pt idx="84">
                  <c:v>-24.7</c:v>
                </c:pt>
                <c:pt idx="85">
                  <c:v>-24.9</c:v>
                </c:pt>
                <c:pt idx="86">
                  <c:v>-25.2</c:v>
                </c:pt>
                <c:pt idx="87">
                  <c:v>-25.4</c:v>
                </c:pt>
                <c:pt idx="88">
                  <c:v>-25.7</c:v>
                </c:pt>
                <c:pt idx="89">
                  <c:v>-25.9</c:v>
                </c:pt>
                <c:pt idx="90">
                  <c:v>-26.2</c:v>
                </c:pt>
                <c:pt idx="91">
                  <c:v>-26.4</c:v>
                </c:pt>
                <c:pt idx="92">
                  <c:v>-26.7</c:v>
                </c:pt>
                <c:pt idx="93">
                  <c:v>-26.9</c:v>
                </c:pt>
                <c:pt idx="94">
                  <c:v>-27.2</c:v>
                </c:pt>
                <c:pt idx="95">
                  <c:v>-27.5</c:v>
                </c:pt>
                <c:pt idx="96">
                  <c:v>-27.8</c:v>
                </c:pt>
                <c:pt idx="97">
                  <c:v>-28</c:v>
                </c:pt>
                <c:pt idx="98">
                  <c:v>-28.3</c:v>
                </c:pt>
                <c:pt idx="99">
                  <c:v>-28.6</c:v>
                </c:pt>
                <c:pt idx="100">
                  <c:v>-28.8</c:v>
                </c:pt>
                <c:pt idx="101">
                  <c:v>-29.1</c:v>
                </c:pt>
                <c:pt idx="102">
                  <c:v>-29.4</c:v>
                </c:pt>
                <c:pt idx="103">
                  <c:v>-29.7</c:v>
                </c:pt>
                <c:pt idx="104">
                  <c:v>-30</c:v>
                </c:pt>
                <c:pt idx="105">
                  <c:v>-30.2</c:v>
                </c:pt>
                <c:pt idx="106">
                  <c:v>-30.5</c:v>
                </c:pt>
                <c:pt idx="107">
                  <c:v>-30.8</c:v>
                </c:pt>
                <c:pt idx="108">
                  <c:v>-31</c:v>
                </c:pt>
                <c:pt idx="109">
                  <c:v>-31.3</c:v>
                </c:pt>
                <c:pt idx="110">
                  <c:v>-31.6</c:v>
                </c:pt>
                <c:pt idx="111">
                  <c:v>-31.9</c:v>
                </c:pt>
                <c:pt idx="112">
                  <c:v>-32.1</c:v>
                </c:pt>
                <c:pt idx="113">
                  <c:v>-32.4</c:v>
                </c:pt>
                <c:pt idx="114">
                  <c:v>-32.7</c:v>
                </c:pt>
                <c:pt idx="115">
                  <c:v>-32.9</c:v>
                </c:pt>
                <c:pt idx="116">
                  <c:v>-33.2</c:v>
                </c:pt>
                <c:pt idx="117">
                  <c:v>-33.5</c:v>
                </c:pt>
                <c:pt idx="118">
                  <c:v>-33.7</c:v>
                </c:pt>
                <c:pt idx="119">
                  <c:v>-34</c:v>
                </c:pt>
                <c:pt idx="120">
                  <c:v>-34.3</c:v>
                </c:pt>
                <c:pt idx="121">
                  <c:v>-34.5</c:v>
                </c:pt>
                <c:pt idx="122">
                  <c:v>-34.8</c:v>
                </c:pt>
                <c:pt idx="123">
                  <c:v>-35.1</c:v>
                </c:pt>
                <c:pt idx="124">
                  <c:v>-35.3</c:v>
                </c:pt>
                <c:pt idx="125">
                  <c:v>-35.6</c:v>
                </c:pt>
                <c:pt idx="126">
                  <c:v>-35.9</c:v>
                </c:pt>
                <c:pt idx="127">
                  <c:v>-36.2</c:v>
                </c:pt>
                <c:pt idx="128">
                  <c:v>-36.4</c:v>
                </c:pt>
                <c:pt idx="129">
                  <c:v>-36.7</c:v>
                </c:pt>
                <c:pt idx="130">
                  <c:v>-37</c:v>
                </c:pt>
                <c:pt idx="131">
                  <c:v>-37.2</c:v>
                </c:pt>
                <c:pt idx="132">
                  <c:v>-37.5</c:v>
                </c:pt>
                <c:pt idx="133">
                  <c:v>-37.8</c:v>
                </c:pt>
                <c:pt idx="134">
                  <c:v>-38.1</c:v>
                </c:pt>
                <c:pt idx="135">
                  <c:v>-38.3</c:v>
                </c:pt>
                <c:pt idx="136">
                  <c:v>-38.6</c:v>
                </c:pt>
                <c:pt idx="137">
                  <c:v>-38.9</c:v>
                </c:pt>
                <c:pt idx="138">
                  <c:v>-39.2</c:v>
                </c:pt>
                <c:pt idx="139">
                  <c:v>-39.4</c:v>
                </c:pt>
                <c:pt idx="140">
                  <c:v>-39.7</c:v>
                </c:pt>
                <c:pt idx="141">
                  <c:v>-40</c:v>
                </c:pt>
                <c:pt idx="142">
                  <c:v>-40.2</c:v>
                </c:pt>
                <c:pt idx="143">
                  <c:v>-40.5</c:v>
                </c:pt>
                <c:pt idx="144">
                  <c:v>-40.8</c:v>
                </c:pt>
              </c:numCache>
            </c:numRef>
          </c:val>
          <c:smooth val="0"/>
        </c:ser>
        <c:marker val="1"/>
        <c:axId val="24188552"/>
        <c:axId val="16370377"/>
      </c:lineChart>
      <c:catAx>
        <c:axId val="241885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6370377"/>
        <c:crosses val="autoZero"/>
        <c:auto val="1"/>
        <c:lblOffset val="100"/>
        <c:noMultiLvlLbl val="0"/>
      </c:catAx>
      <c:valAx>
        <c:axId val="163703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41885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Gas kW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Data!$A$1:$A$194</c:f>
              <c:strCache>
                <c:ptCount val="145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Data!$AX$1:$AX$145</c:f>
              <c:numCache>
                <c:ptCount val="145"/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2160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14760.000000000002</c:v>
                </c:pt>
                <c:pt idx="33">
                  <c:v>23039.999999999996</c:v>
                </c:pt>
                <c:pt idx="34">
                  <c:v>2159.9999999999986</c:v>
                </c:pt>
                <c:pt idx="35">
                  <c:v>15840.000000000007</c:v>
                </c:pt>
                <c:pt idx="36">
                  <c:v>2159.9999999999923</c:v>
                </c:pt>
                <c:pt idx="37">
                  <c:v>0</c:v>
                </c:pt>
                <c:pt idx="38">
                  <c:v>12600</c:v>
                </c:pt>
                <c:pt idx="39">
                  <c:v>9000</c:v>
                </c:pt>
                <c:pt idx="40">
                  <c:v>3600</c:v>
                </c:pt>
                <c:pt idx="41">
                  <c:v>9000</c:v>
                </c:pt>
                <c:pt idx="42">
                  <c:v>1080.0000000000025</c:v>
                </c:pt>
                <c:pt idx="43">
                  <c:v>14760.000000000005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16200</c:v>
                </c:pt>
                <c:pt idx="56">
                  <c:v>1079.9999999999898</c:v>
                </c:pt>
                <c:pt idx="57">
                  <c:v>5760.0000000000055</c:v>
                </c:pt>
                <c:pt idx="58">
                  <c:v>6839.9999999999945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2160.000000000005</c:v>
                </c:pt>
                <c:pt idx="66">
                  <c:v>18000</c:v>
                </c:pt>
                <c:pt idx="67">
                  <c:v>0</c:v>
                </c:pt>
                <c:pt idx="68">
                  <c:v>16200</c:v>
                </c:pt>
                <c:pt idx="69">
                  <c:v>2160.000000000005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3239.999999999995</c:v>
                </c:pt>
                <c:pt idx="76">
                  <c:v>11520.000000000011</c:v>
                </c:pt>
                <c:pt idx="77">
                  <c:v>0</c:v>
                </c:pt>
                <c:pt idx="78">
                  <c:v>7919.9999999999845</c:v>
                </c:pt>
                <c:pt idx="79">
                  <c:v>1080.0000000000155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11519.999999999985</c:v>
                </c:pt>
                <c:pt idx="85">
                  <c:v>6839.9999999999945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16920.00000000001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10440.00000000002</c:v>
                </c:pt>
                <c:pt idx="100">
                  <c:v>6839.999999999969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11160.000000000031</c:v>
                </c:pt>
                <c:pt idx="106">
                  <c:v>12600</c:v>
                </c:pt>
                <c:pt idx="107">
                  <c:v>18359.999999999978</c:v>
                </c:pt>
                <c:pt idx="108">
                  <c:v>2159.9999999999795</c:v>
                </c:pt>
                <c:pt idx="109">
                  <c:v>15840.00000000002</c:v>
                </c:pt>
                <c:pt idx="110">
                  <c:v>3600</c:v>
                </c:pt>
                <c:pt idx="111">
                  <c:v>5400</c:v>
                </c:pt>
                <c:pt idx="112">
                  <c:v>12600</c:v>
                </c:pt>
                <c:pt idx="113">
                  <c:v>0</c:v>
                </c:pt>
                <c:pt idx="114">
                  <c:v>15840.00000000002</c:v>
                </c:pt>
                <c:pt idx="115">
                  <c:v>1439.9999999999693</c:v>
                </c:pt>
                <c:pt idx="116">
                  <c:v>6840.00000000002</c:v>
                </c:pt>
                <c:pt idx="117">
                  <c:v>0</c:v>
                </c:pt>
                <c:pt idx="118">
                  <c:v>12239.999999999969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14760.000000000031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14759.99999999998</c:v>
                </c:pt>
                <c:pt idx="130">
                  <c:v>0</c:v>
                </c:pt>
                <c:pt idx="131">
                  <c:v>13679.999999999989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4680.000000000041</c:v>
                </c:pt>
                <c:pt idx="141">
                  <c:v>3239.999999999969</c:v>
                </c:pt>
                <c:pt idx="142">
                  <c:v>6840.00000000002</c:v>
                </c:pt>
                <c:pt idx="143">
                  <c:v>3600</c:v>
                </c:pt>
                <c:pt idx="144">
                  <c:v>0</c:v>
                </c:pt>
              </c:numCache>
            </c:numRef>
          </c:val>
          <c:smooth val="0"/>
        </c:ser>
        <c:axId val="18229838"/>
        <c:axId val="29850815"/>
      </c:lineChart>
      <c:catAx>
        <c:axId val="18229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850815"/>
        <c:crosses val="autoZero"/>
        <c:auto val="1"/>
        <c:lblOffset val="100"/>
        <c:noMultiLvlLbl val="0"/>
      </c:catAx>
      <c:valAx>
        <c:axId val="298508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82298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ME_kWhD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0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Data!$N$2:$N$161</c:f>
              <c:numCache>
                <c:ptCount val="160"/>
                <c:pt idx="0">
                  <c:v>45.13</c:v>
                </c:pt>
                <c:pt idx="1">
                  <c:v>0.24</c:v>
                </c:pt>
                <c:pt idx="2">
                  <c:v>0.3</c:v>
                </c:pt>
                <c:pt idx="3">
                  <c:v>0.35</c:v>
                </c:pt>
                <c:pt idx="4">
                  <c:v>0.57</c:v>
                </c:pt>
                <c:pt idx="5">
                  <c:v>0.62</c:v>
                </c:pt>
                <c:pt idx="6">
                  <c:v>0.67</c:v>
                </c:pt>
                <c:pt idx="7">
                  <c:v>0.73</c:v>
                </c:pt>
                <c:pt idx="8">
                  <c:v>0.99</c:v>
                </c:pt>
                <c:pt idx="9">
                  <c:v>1.01</c:v>
                </c:pt>
                <c:pt idx="10">
                  <c:v>1.04</c:v>
                </c:pt>
                <c:pt idx="11">
                  <c:v>1.17</c:v>
                </c:pt>
                <c:pt idx="12">
                  <c:v>1.35</c:v>
                </c:pt>
                <c:pt idx="13">
                  <c:v>1.43</c:v>
                </c:pt>
                <c:pt idx="14">
                  <c:v>1.49</c:v>
                </c:pt>
                <c:pt idx="15">
                  <c:v>1.67</c:v>
                </c:pt>
                <c:pt idx="16">
                  <c:v>1.77</c:v>
                </c:pt>
                <c:pt idx="17">
                  <c:v>1.81</c:v>
                </c:pt>
                <c:pt idx="18">
                  <c:v>1.87</c:v>
                </c:pt>
                <c:pt idx="19">
                  <c:v>2.13</c:v>
                </c:pt>
                <c:pt idx="20">
                  <c:v>2.17</c:v>
                </c:pt>
                <c:pt idx="21">
                  <c:v>2.2</c:v>
                </c:pt>
                <c:pt idx="22">
                  <c:v>2.24</c:v>
                </c:pt>
                <c:pt idx="23">
                  <c:v>2.48</c:v>
                </c:pt>
                <c:pt idx="24">
                  <c:v>2.54</c:v>
                </c:pt>
                <c:pt idx="25">
                  <c:v>2.61</c:v>
                </c:pt>
                <c:pt idx="26">
                  <c:v>2.67</c:v>
                </c:pt>
                <c:pt idx="27">
                  <c:v>2.86</c:v>
                </c:pt>
                <c:pt idx="28">
                  <c:v>2.89</c:v>
                </c:pt>
                <c:pt idx="29">
                  <c:v>2.93</c:v>
                </c:pt>
                <c:pt idx="30">
                  <c:v>3.13</c:v>
                </c:pt>
                <c:pt idx="31">
                  <c:v>3.25</c:v>
                </c:pt>
                <c:pt idx="32">
                  <c:v>3.33</c:v>
                </c:pt>
                <c:pt idx="33">
                  <c:v>3.37</c:v>
                </c:pt>
                <c:pt idx="34">
                  <c:v>3.99</c:v>
                </c:pt>
                <c:pt idx="35">
                  <c:v>4.46</c:v>
                </c:pt>
                <c:pt idx="36">
                  <c:v>4.46</c:v>
                </c:pt>
                <c:pt idx="37">
                  <c:v>4.65</c:v>
                </c:pt>
                <c:pt idx="38">
                  <c:v>4.75</c:v>
                </c:pt>
                <c:pt idx="39">
                  <c:v>5</c:v>
                </c:pt>
                <c:pt idx="40">
                  <c:v>5.33</c:v>
                </c:pt>
                <c:pt idx="41">
                  <c:v>5.41</c:v>
                </c:pt>
                <c:pt idx="42">
                  <c:v>5.52</c:v>
                </c:pt>
                <c:pt idx="43">
                  <c:v>5.71</c:v>
                </c:pt>
                <c:pt idx="44">
                  <c:v>5.74</c:v>
                </c:pt>
                <c:pt idx="45">
                  <c:v>5.79</c:v>
                </c:pt>
                <c:pt idx="46">
                  <c:v>5.9</c:v>
                </c:pt>
                <c:pt idx="47">
                  <c:v>6.12</c:v>
                </c:pt>
                <c:pt idx="48">
                  <c:v>6.2</c:v>
                </c:pt>
                <c:pt idx="49">
                  <c:v>6.28</c:v>
                </c:pt>
                <c:pt idx="50">
                  <c:v>6.42</c:v>
                </c:pt>
                <c:pt idx="51">
                  <c:v>6.58</c:v>
                </c:pt>
                <c:pt idx="52">
                  <c:v>6.62</c:v>
                </c:pt>
                <c:pt idx="53">
                  <c:v>6.66</c:v>
                </c:pt>
                <c:pt idx="54">
                  <c:v>6.79</c:v>
                </c:pt>
                <c:pt idx="55">
                  <c:v>6.97</c:v>
                </c:pt>
                <c:pt idx="56">
                  <c:v>7.04</c:v>
                </c:pt>
                <c:pt idx="57">
                  <c:v>7.09</c:v>
                </c:pt>
                <c:pt idx="58">
                  <c:v>7.23</c:v>
                </c:pt>
                <c:pt idx="59">
                  <c:v>7.38</c:v>
                </c:pt>
                <c:pt idx="60">
                  <c:v>7.44</c:v>
                </c:pt>
                <c:pt idx="61">
                  <c:v>7.51</c:v>
                </c:pt>
                <c:pt idx="62">
                  <c:v>7.8</c:v>
                </c:pt>
                <c:pt idx="63">
                  <c:v>7.92</c:v>
                </c:pt>
                <c:pt idx="64">
                  <c:v>7.96</c:v>
                </c:pt>
                <c:pt idx="65">
                  <c:v>8.04</c:v>
                </c:pt>
                <c:pt idx="66">
                  <c:v>8.15</c:v>
                </c:pt>
                <c:pt idx="67">
                  <c:v>8.39</c:v>
                </c:pt>
                <c:pt idx="68">
                  <c:v>8.47</c:v>
                </c:pt>
                <c:pt idx="69">
                  <c:v>8.53</c:v>
                </c:pt>
                <c:pt idx="70">
                  <c:v>8.67</c:v>
                </c:pt>
                <c:pt idx="71">
                  <c:v>8.85</c:v>
                </c:pt>
                <c:pt idx="72">
                  <c:v>8.96</c:v>
                </c:pt>
                <c:pt idx="73">
                  <c:v>9.08</c:v>
                </c:pt>
                <c:pt idx="74">
                  <c:v>9.2</c:v>
                </c:pt>
                <c:pt idx="75">
                  <c:v>9.45</c:v>
                </c:pt>
                <c:pt idx="76">
                  <c:v>9.49</c:v>
                </c:pt>
                <c:pt idx="77">
                  <c:v>9.54</c:v>
                </c:pt>
                <c:pt idx="78">
                  <c:v>9.6</c:v>
                </c:pt>
                <c:pt idx="79">
                  <c:v>9.85</c:v>
                </c:pt>
                <c:pt idx="80">
                  <c:v>9.96</c:v>
                </c:pt>
                <c:pt idx="81">
                  <c:v>10.06</c:v>
                </c:pt>
                <c:pt idx="82">
                  <c:v>10.14</c:v>
                </c:pt>
                <c:pt idx="83">
                  <c:v>10.22</c:v>
                </c:pt>
                <c:pt idx="84">
                  <c:v>10.5</c:v>
                </c:pt>
                <c:pt idx="85">
                  <c:v>10.59</c:v>
                </c:pt>
                <c:pt idx="86">
                  <c:v>10.68</c:v>
                </c:pt>
                <c:pt idx="87">
                  <c:v>10.75</c:v>
                </c:pt>
                <c:pt idx="88">
                  <c:v>10.98</c:v>
                </c:pt>
                <c:pt idx="89">
                  <c:v>11.04</c:v>
                </c:pt>
                <c:pt idx="90">
                  <c:v>11.14</c:v>
                </c:pt>
                <c:pt idx="91">
                  <c:v>11.27</c:v>
                </c:pt>
                <c:pt idx="92">
                  <c:v>11.41</c:v>
                </c:pt>
                <c:pt idx="93">
                  <c:v>11.67</c:v>
                </c:pt>
                <c:pt idx="94">
                  <c:v>11.77</c:v>
                </c:pt>
                <c:pt idx="95">
                  <c:v>11.86</c:v>
                </c:pt>
                <c:pt idx="96">
                  <c:v>11.93</c:v>
                </c:pt>
                <c:pt idx="97">
                  <c:v>12.16</c:v>
                </c:pt>
                <c:pt idx="98">
                  <c:v>12.24</c:v>
                </c:pt>
                <c:pt idx="99">
                  <c:v>12.34</c:v>
                </c:pt>
                <c:pt idx="100">
                  <c:v>12.45</c:v>
                </c:pt>
                <c:pt idx="101">
                  <c:v>12.58</c:v>
                </c:pt>
                <c:pt idx="102">
                  <c:v>12.8</c:v>
                </c:pt>
                <c:pt idx="103">
                  <c:v>12.88</c:v>
                </c:pt>
                <c:pt idx="104">
                  <c:v>12.97</c:v>
                </c:pt>
                <c:pt idx="105">
                  <c:v>13.08</c:v>
                </c:pt>
                <c:pt idx="106">
                  <c:v>13.41</c:v>
                </c:pt>
                <c:pt idx="107">
                  <c:v>13.51</c:v>
                </c:pt>
                <c:pt idx="108">
                  <c:v>13.67</c:v>
                </c:pt>
                <c:pt idx="109">
                  <c:v>13.79</c:v>
                </c:pt>
                <c:pt idx="110">
                  <c:v>13.91</c:v>
                </c:pt>
                <c:pt idx="111">
                  <c:v>14.19</c:v>
                </c:pt>
                <c:pt idx="112">
                  <c:v>14.27</c:v>
                </c:pt>
                <c:pt idx="113">
                  <c:v>14.38</c:v>
                </c:pt>
                <c:pt idx="114">
                  <c:v>14.5</c:v>
                </c:pt>
                <c:pt idx="115">
                  <c:v>14.66</c:v>
                </c:pt>
                <c:pt idx="116">
                  <c:v>14.92</c:v>
                </c:pt>
                <c:pt idx="117">
                  <c:v>15.02</c:v>
                </c:pt>
                <c:pt idx="118">
                  <c:v>15.09</c:v>
                </c:pt>
                <c:pt idx="119">
                  <c:v>15.17</c:v>
                </c:pt>
                <c:pt idx="120">
                  <c:v>15.41</c:v>
                </c:pt>
                <c:pt idx="121">
                  <c:v>15.57</c:v>
                </c:pt>
                <c:pt idx="122">
                  <c:v>15.67</c:v>
                </c:pt>
                <c:pt idx="123">
                  <c:v>15.78</c:v>
                </c:pt>
                <c:pt idx="124">
                  <c:v>15.88</c:v>
                </c:pt>
                <c:pt idx="125">
                  <c:v>16.32</c:v>
                </c:pt>
                <c:pt idx="126">
                  <c:v>16.44</c:v>
                </c:pt>
                <c:pt idx="127">
                  <c:v>16.55</c:v>
                </c:pt>
                <c:pt idx="128">
                  <c:v>16.69</c:v>
                </c:pt>
                <c:pt idx="129">
                  <c:v>16.79</c:v>
                </c:pt>
                <c:pt idx="130">
                  <c:v>17.06</c:v>
                </c:pt>
                <c:pt idx="131">
                  <c:v>17.14</c:v>
                </c:pt>
                <c:pt idx="132">
                  <c:v>17.23</c:v>
                </c:pt>
                <c:pt idx="133">
                  <c:v>17.32</c:v>
                </c:pt>
                <c:pt idx="134">
                  <c:v>17.43</c:v>
                </c:pt>
                <c:pt idx="135">
                  <c:v>17.61</c:v>
                </c:pt>
                <c:pt idx="136">
                  <c:v>17.65</c:v>
                </c:pt>
                <c:pt idx="137">
                  <c:v>17.68</c:v>
                </c:pt>
                <c:pt idx="138">
                  <c:v>17.74</c:v>
                </c:pt>
                <c:pt idx="139">
                  <c:v>17.96</c:v>
                </c:pt>
                <c:pt idx="140">
                  <c:v>18.07</c:v>
                </c:pt>
                <c:pt idx="141">
                  <c:v>18.11</c:v>
                </c:pt>
                <c:pt idx="142">
                  <c:v>18.15</c:v>
                </c:pt>
                <c:pt idx="143">
                  <c:v>18.18</c:v>
                </c:pt>
                <c:pt idx="144">
                  <c:v>18.38</c:v>
                </c:pt>
              </c:numCache>
            </c:numRef>
          </c:val>
          <c:smooth val="0"/>
        </c:ser>
        <c:axId val="221880"/>
        <c:axId val="1996921"/>
      </c:lineChart>
      <c:catAx>
        <c:axId val="221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96921"/>
        <c:crosses val="autoZero"/>
        <c:auto val="1"/>
        <c:lblOffset val="100"/>
        <c:noMultiLvlLbl val="0"/>
      </c:catAx>
      <c:valAx>
        <c:axId val="19969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188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ME_V_Ave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51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Data!$E$2:$E$205</c:f>
              <c:numCache>
                <c:ptCount val="204"/>
                <c:pt idx="0">
                  <c:v>244.9</c:v>
                </c:pt>
                <c:pt idx="1">
                  <c:v>244.9</c:v>
                </c:pt>
                <c:pt idx="2">
                  <c:v>244.9</c:v>
                </c:pt>
                <c:pt idx="3">
                  <c:v>244.9</c:v>
                </c:pt>
                <c:pt idx="4">
                  <c:v>244.9</c:v>
                </c:pt>
                <c:pt idx="5">
                  <c:v>244.9</c:v>
                </c:pt>
                <c:pt idx="6">
                  <c:v>244.9</c:v>
                </c:pt>
                <c:pt idx="7">
                  <c:v>244.9</c:v>
                </c:pt>
                <c:pt idx="8">
                  <c:v>244.9</c:v>
                </c:pt>
                <c:pt idx="9">
                  <c:v>244.9</c:v>
                </c:pt>
                <c:pt idx="10">
                  <c:v>244.9</c:v>
                </c:pt>
                <c:pt idx="11">
                  <c:v>244.9</c:v>
                </c:pt>
                <c:pt idx="12">
                  <c:v>244.9</c:v>
                </c:pt>
                <c:pt idx="13">
                  <c:v>244.9</c:v>
                </c:pt>
                <c:pt idx="14">
                  <c:v>244.9</c:v>
                </c:pt>
                <c:pt idx="15">
                  <c:v>244.9</c:v>
                </c:pt>
                <c:pt idx="16">
                  <c:v>244.9</c:v>
                </c:pt>
                <c:pt idx="17">
                  <c:v>244.9</c:v>
                </c:pt>
                <c:pt idx="18">
                  <c:v>244.9</c:v>
                </c:pt>
                <c:pt idx="19">
                  <c:v>244.9</c:v>
                </c:pt>
                <c:pt idx="20">
                  <c:v>244.9</c:v>
                </c:pt>
                <c:pt idx="21">
                  <c:v>244.9</c:v>
                </c:pt>
                <c:pt idx="22">
                  <c:v>244.9</c:v>
                </c:pt>
                <c:pt idx="23">
                  <c:v>244.9</c:v>
                </c:pt>
                <c:pt idx="24">
                  <c:v>244.9</c:v>
                </c:pt>
                <c:pt idx="25">
                  <c:v>244.9</c:v>
                </c:pt>
                <c:pt idx="26">
                  <c:v>244.9</c:v>
                </c:pt>
                <c:pt idx="27">
                  <c:v>244.9</c:v>
                </c:pt>
                <c:pt idx="28">
                  <c:v>244.9</c:v>
                </c:pt>
                <c:pt idx="29">
                  <c:v>244.9</c:v>
                </c:pt>
                <c:pt idx="30">
                  <c:v>244.9</c:v>
                </c:pt>
                <c:pt idx="31">
                  <c:v>244.9</c:v>
                </c:pt>
                <c:pt idx="32">
                  <c:v>244.9</c:v>
                </c:pt>
                <c:pt idx="33">
                  <c:v>244.9</c:v>
                </c:pt>
                <c:pt idx="34">
                  <c:v>244.9</c:v>
                </c:pt>
                <c:pt idx="35">
                  <c:v>244.9</c:v>
                </c:pt>
                <c:pt idx="36">
                  <c:v>244.9</c:v>
                </c:pt>
                <c:pt idx="37">
                  <c:v>245.1</c:v>
                </c:pt>
                <c:pt idx="38">
                  <c:v>243</c:v>
                </c:pt>
                <c:pt idx="39">
                  <c:v>240.7</c:v>
                </c:pt>
                <c:pt idx="40">
                  <c:v>240.3</c:v>
                </c:pt>
                <c:pt idx="41">
                  <c:v>241.7</c:v>
                </c:pt>
                <c:pt idx="42">
                  <c:v>240.5</c:v>
                </c:pt>
                <c:pt idx="43">
                  <c:v>241.1</c:v>
                </c:pt>
                <c:pt idx="44">
                  <c:v>242</c:v>
                </c:pt>
                <c:pt idx="45">
                  <c:v>241.6</c:v>
                </c:pt>
                <c:pt idx="46">
                  <c:v>241.8</c:v>
                </c:pt>
                <c:pt idx="47">
                  <c:v>241.8</c:v>
                </c:pt>
                <c:pt idx="48">
                  <c:v>241.7</c:v>
                </c:pt>
                <c:pt idx="49">
                  <c:v>241.8</c:v>
                </c:pt>
                <c:pt idx="50">
                  <c:v>240.7</c:v>
                </c:pt>
                <c:pt idx="51">
                  <c:v>240.4</c:v>
                </c:pt>
                <c:pt idx="52">
                  <c:v>239.6</c:v>
                </c:pt>
                <c:pt idx="53">
                  <c:v>239.9</c:v>
                </c:pt>
                <c:pt idx="54">
                  <c:v>238.3</c:v>
                </c:pt>
                <c:pt idx="55">
                  <c:v>237.2</c:v>
                </c:pt>
                <c:pt idx="56">
                  <c:v>237.6</c:v>
                </c:pt>
                <c:pt idx="57">
                  <c:v>238.4</c:v>
                </c:pt>
                <c:pt idx="58">
                  <c:v>238.6</c:v>
                </c:pt>
                <c:pt idx="59">
                  <c:v>239.9</c:v>
                </c:pt>
                <c:pt idx="60">
                  <c:v>239.4</c:v>
                </c:pt>
                <c:pt idx="61">
                  <c:v>238.1</c:v>
                </c:pt>
                <c:pt idx="62">
                  <c:v>239.4</c:v>
                </c:pt>
                <c:pt idx="63">
                  <c:v>237.7</c:v>
                </c:pt>
                <c:pt idx="64">
                  <c:v>237.1</c:v>
                </c:pt>
                <c:pt idx="65">
                  <c:v>235.4</c:v>
                </c:pt>
                <c:pt idx="66">
                  <c:v>236.5</c:v>
                </c:pt>
                <c:pt idx="67">
                  <c:v>236.2</c:v>
                </c:pt>
                <c:pt idx="68">
                  <c:v>237.7</c:v>
                </c:pt>
                <c:pt idx="69">
                  <c:v>237.1</c:v>
                </c:pt>
                <c:pt idx="70">
                  <c:v>236.3</c:v>
                </c:pt>
                <c:pt idx="71">
                  <c:v>235.6</c:v>
                </c:pt>
                <c:pt idx="72">
                  <c:v>235.9</c:v>
                </c:pt>
                <c:pt idx="73">
                  <c:v>235</c:v>
                </c:pt>
                <c:pt idx="74">
                  <c:v>234.6</c:v>
                </c:pt>
                <c:pt idx="75">
                  <c:v>237.2</c:v>
                </c:pt>
                <c:pt idx="76">
                  <c:v>239.5</c:v>
                </c:pt>
                <c:pt idx="77">
                  <c:v>238.8</c:v>
                </c:pt>
                <c:pt idx="78">
                  <c:v>236.4</c:v>
                </c:pt>
                <c:pt idx="79">
                  <c:v>235.8</c:v>
                </c:pt>
                <c:pt idx="80">
                  <c:v>239.9</c:v>
                </c:pt>
                <c:pt idx="81">
                  <c:v>238.2</c:v>
                </c:pt>
                <c:pt idx="82">
                  <c:v>239.4</c:v>
                </c:pt>
                <c:pt idx="83">
                  <c:v>237.6</c:v>
                </c:pt>
                <c:pt idx="84">
                  <c:v>238</c:v>
                </c:pt>
                <c:pt idx="85">
                  <c:v>239.4</c:v>
                </c:pt>
                <c:pt idx="86">
                  <c:v>239.2</c:v>
                </c:pt>
                <c:pt idx="87">
                  <c:v>238.2</c:v>
                </c:pt>
                <c:pt idx="88">
                  <c:v>238.3</c:v>
                </c:pt>
                <c:pt idx="89">
                  <c:v>239.4</c:v>
                </c:pt>
                <c:pt idx="90">
                  <c:v>238.5</c:v>
                </c:pt>
                <c:pt idx="91">
                  <c:v>239.9</c:v>
                </c:pt>
                <c:pt idx="92">
                  <c:v>240.4</c:v>
                </c:pt>
                <c:pt idx="93">
                  <c:v>238</c:v>
                </c:pt>
                <c:pt idx="94">
                  <c:v>237.9</c:v>
                </c:pt>
                <c:pt idx="95">
                  <c:v>238.2</c:v>
                </c:pt>
                <c:pt idx="96">
                  <c:v>238</c:v>
                </c:pt>
                <c:pt idx="97">
                  <c:v>237.6</c:v>
                </c:pt>
                <c:pt idx="98">
                  <c:v>238.3</c:v>
                </c:pt>
                <c:pt idx="99">
                  <c:v>236.9</c:v>
                </c:pt>
                <c:pt idx="100">
                  <c:v>239.3</c:v>
                </c:pt>
                <c:pt idx="101">
                  <c:v>236.3</c:v>
                </c:pt>
                <c:pt idx="102">
                  <c:v>235.3</c:v>
                </c:pt>
                <c:pt idx="103">
                  <c:v>236.2</c:v>
                </c:pt>
                <c:pt idx="104">
                  <c:v>235.2</c:v>
                </c:pt>
                <c:pt idx="105">
                  <c:v>234</c:v>
                </c:pt>
                <c:pt idx="106">
                  <c:v>232.4</c:v>
                </c:pt>
                <c:pt idx="107">
                  <c:v>235.8</c:v>
                </c:pt>
                <c:pt idx="108">
                  <c:v>237.7</c:v>
                </c:pt>
                <c:pt idx="109">
                  <c:v>238.7</c:v>
                </c:pt>
                <c:pt idx="110">
                  <c:v>237.8</c:v>
                </c:pt>
                <c:pt idx="111">
                  <c:v>237.4</c:v>
                </c:pt>
                <c:pt idx="112">
                  <c:v>238.6</c:v>
                </c:pt>
                <c:pt idx="113">
                  <c:v>236.6</c:v>
                </c:pt>
                <c:pt idx="114">
                  <c:v>236.8</c:v>
                </c:pt>
                <c:pt idx="115">
                  <c:v>237.5</c:v>
                </c:pt>
                <c:pt idx="116">
                  <c:v>237.3</c:v>
                </c:pt>
                <c:pt idx="117">
                  <c:v>237.6</c:v>
                </c:pt>
                <c:pt idx="118">
                  <c:v>237.2</c:v>
                </c:pt>
                <c:pt idx="119">
                  <c:v>237</c:v>
                </c:pt>
                <c:pt idx="120">
                  <c:v>235.2</c:v>
                </c:pt>
                <c:pt idx="121">
                  <c:v>235.6</c:v>
                </c:pt>
                <c:pt idx="122">
                  <c:v>236.5</c:v>
                </c:pt>
                <c:pt idx="123">
                  <c:v>238.4</c:v>
                </c:pt>
                <c:pt idx="124">
                  <c:v>240</c:v>
                </c:pt>
                <c:pt idx="125">
                  <c:v>239.3</c:v>
                </c:pt>
                <c:pt idx="126">
                  <c:v>242</c:v>
                </c:pt>
                <c:pt idx="127">
                  <c:v>242</c:v>
                </c:pt>
                <c:pt idx="128">
                  <c:v>240.9</c:v>
                </c:pt>
                <c:pt idx="129">
                  <c:v>242</c:v>
                </c:pt>
                <c:pt idx="130">
                  <c:v>241</c:v>
                </c:pt>
                <c:pt idx="131">
                  <c:v>241.7</c:v>
                </c:pt>
                <c:pt idx="132">
                  <c:v>238.8</c:v>
                </c:pt>
                <c:pt idx="133">
                  <c:v>239.9</c:v>
                </c:pt>
                <c:pt idx="134">
                  <c:v>239.9</c:v>
                </c:pt>
                <c:pt idx="135">
                  <c:v>237.8</c:v>
                </c:pt>
                <c:pt idx="136">
                  <c:v>238.9</c:v>
                </c:pt>
                <c:pt idx="137">
                  <c:v>241.3</c:v>
                </c:pt>
                <c:pt idx="138">
                  <c:v>242</c:v>
                </c:pt>
                <c:pt idx="139">
                  <c:v>240.4</c:v>
                </c:pt>
                <c:pt idx="140">
                  <c:v>241.8</c:v>
                </c:pt>
                <c:pt idx="141">
                  <c:v>242.1</c:v>
                </c:pt>
                <c:pt idx="142">
                  <c:v>242</c:v>
                </c:pt>
                <c:pt idx="143">
                  <c:v>242</c:v>
                </c:pt>
                <c:pt idx="144">
                  <c:v>241.3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Data!$D$1</c:f>
              <c:strCache>
                <c:ptCount val="1"/>
                <c:pt idx="0">
                  <c:v>ME_V_Max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Data!$D$2:$D$252</c:f>
              <c:numCache>
                <c:ptCount val="251"/>
                <c:pt idx="0">
                  <c:v>252</c:v>
                </c:pt>
                <c:pt idx="1">
                  <c:v>248</c:v>
                </c:pt>
                <c:pt idx="2">
                  <c:v>250</c:v>
                </c:pt>
                <c:pt idx="3">
                  <c:v>252</c:v>
                </c:pt>
                <c:pt idx="4">
                  <c:v>250</c:v>
                </c:pt>
                <c:pt idx="5">
                  <c:v>250</c:v>
                </c:pt>
                <c:pt idx="6">
                  <c:v>248</c:v>
                </c:pt>
                <c:pt idx="7">
                  <c:v>248</c:v>
                </c:pt>
                <c:pt idx="8">
                  <c:v>250</c:v>
                </c:pt>
                <c:pt idx="9">
                  <c:v>252</c:v>
                </c:pt>
                <c:pt idx="10">
                  <c:v>248</c:v>
                </c:pt>
                <c:pt idx="11">
                  <c:v>248</c:v>
                </c:pt>
                <c:pt idx="12">
                  <c:v>246</c:v>
                </c:pt>
                <c:pt idx="13">
                  <c:v>246</c:v>
                </c:pt>
                <c:pt idx="14">
                  <c:v>248</c:v>
                </c:pt>
                <c:pt idx="15">
                  <c:v>248</c:v>
                </c:pt>
                <c:pt idx="16">
                  <c:v>248</c:v>
                </c:pt>
                <c:pt idx="17">
                  <c:v>248</c:v>
                </c:pt>
                <c:pt idx="18">
                  <c:v>248</c:v>
                </c:pt>
                <c:pt idx="19">
                  <c:v>248</c:v>
                </c:pt>
                <c:pt idx="20">
                  <c:v>250</c:v>
                </c:pt>
                <c:pt idx="21">
                  <c:v>250</c:v>
                </c:pt>
                <c:pt idx="22">
                  <c:v>248</c:v>
                </c:pt>
                <c:pt idx="23">
                  <c:v>248</c:v>
                </c:pt>
                <c:pt idx="24">
                  <c:v>250</c:v>
                </c:pt>
                <c:pt idx="25">
                  <c:v>250</c:v>
                </c:pt>
                <c:pt idx="26">
                  <c:v>252</c:v>
                </c:pt>
                <c:pt idx="27">
                  <c:v>254</c:v>
                </c:pt>
                <c:pt idx="28">
                  <c:v>252</c:v>
                </c:pt>
                <c:pt idx="29">
                  <c:v>252</c:v>
                </c:pt>
                <c:pt idx="30">
                  <c:v>252</c:v>
                </c:pt>
                <c:pt idx="31">
                  <c:v>252</c:v>
                </c:pt>
                <c:pt idx="32">
                  <c:v>254</c:v>
                </c:pt>
                <c:pt idx="33">
                  <c:v>254</c:v>
                </c:pt>
                <c:pt idx="34">
                  <c:v>254</c:v>
                </c:pt>
                <c:pt idx="35">
                  <c:v>252</c:v>
                </c:pt>
                <c:pt idx="36">
                  <c:v>252</c:v>
                </c:pt>
                <c:pt idx="37">
                  <c:v>252</c:v>
                </c:pt>
                <c:pt idx="38">
                  <c:v>252</c:v>
                </c:pt>
                <c:pt idx="39">
                  <c:v>242</c:v>
                </c:pt>
                <c:pt idx="40">
                  <c:v>242</c:v>
                </c:pt>
                <c:pt idx="41">
                  <c:v>242</c:v>
                </c:pt>
                <c:pt idx="42">
                  <c:v>242</c:v>
                </c:pt>
                <c:pt idx="43">
                  <c:v>242</c:v>
                </c:pt>
                <c:pt idx="44">
                  <c:v>242</c:v>
                </c:pt>
                <c:pt idx="45">
                  <c:v>242</c:v>
                </c:pt>
                <c:pt idx="46">
                  <c:v>242</c:v>
                </c:pt>
                <c:pt idx="47">
                  <c:v>242</c:v>
                </c:pt>
                <c:pt idx="48">
                  <c:v>242</c:v>
                </c:pt>
                <c:pt idx="49">
                  <c:v>242</c:v>
                </c:pt>
                <c:pt idx="50">
                  <c:v>242</c:v>
                </c:pt>
                <c:pt idx="51">
                  <c:v>242</c:v>
                </c:pt>
                <c:pt idx="52">
                  <c:v>242</c:v>
                </c:pt>
                <c:pt idx="53">
                  <c:v>242</c:v>
                </c:pt>
                <c:pt idx="54">
                  <c:v>240</c:v>
                </c:pt>
                <c:pt idx="55">
                  <c:v>240</c:v>
                </c:pt>
                <c:pt idx="56">
                  <c:v>238</c:v>
                </c:pt>
                <c:pt idx="57">
                  <c:v>242</c:v>
                </c:pt>
                <c:pt idx="58">
                  <c:v>242</c:v>
                </c:pt>
                <c:pt idx="59">
                  <c:v>242</c:v>
                </c:pt>
                <c:pt idx="60">
                  <c:v>242</c:v>
                </c:pt>
                <c:pt idx="61">
                  <c:v>240</c:v>
                </c:pt>
                <c:pt idx="62">
                  <c:v>242</c:v>
                </c:pt>
                <c:pt idx="63">
                  <c:v>242</c:v>
                </c:pt>
                <c:pt idx="64">
                  <c:v>240</c:v>
                </c:pt>
                <c:pt idx="65">
                  <c:v>240</c:v>
                </c:pt>
                <c:pt idx="66">
                  <c:v>240</c:v>
                </c:pt>
                <c:pt idx="67">
                  <c:v>238</c:v>
                </c:pt>
                <c:pt idx="68">
                  <c:v>240</c:v>
                </c:pt>
                <c:pt idx="69">
                  <c:v>240</c:v>
                </c:pt>
                <c:pt idx="70">
                  <c:v>238</c:v>
                </c:pt>
                <c:pt idx="71">
                  <c:v>238</c:v>
                </c:pt>
                <c:pt idx="72">
                  <c:v>238</c:v>
                </c:pt>
                <c:pt idx="73">
                  <c:v>236</c:v>
                </c:pt>
                <c:pt idx="74">
                  <c:v>236</c:v>
                </c:pt>
                <c:pt idx="75">
                  <c:v>242</c:v>
                </c:pt>
                <c:pt idx="76">
                  <c:v>242</c:v>
                </c:pt>
                <c:pt idx="77">
                  <c:v>240</c:v>
                </c:pt>
                <c:pt idx="78">
                  <c:v>238</c:v>
                </c:pt>
                <c:pt idx="79">
                  <c:v>240</c:v>
                </c:pt>
                <c:pt idx="80">
                  <c:v>242</c:v>
                </c:pt>
                <c:pt idx="81">
                  <c:v>240</c:v>
                </c:pt>
                <c:pt idx="82">
                  <c:v>242</c:v>
                </c:pt>
                <c:pt idx="83">
                  <c:v>240</c:v>
                </c:pt>
                <c:pt idx="84">
                  <c:v>242</c:v>
                </c:pt>
                <c:pt idx="85">
                  <c:v>242</c:v>
                </c:pt>
                <c:pt idx="86">
                  <c:v>240</c:v>
                </c:pt>
                <c:pt idx="87">
                  <c:v>240</c:v>
                </c:pt>
                <c:pt idx="88">
                  <c:v>240</c:v>
                </c:pt>
                <c:pt idx="89">
                  <c:v>240</c:v>
                </c:pt>
                <c:pt idx="90">
                  <c:v>240</c:v>
                </c:pt>
                <c:pt idx="91">
                  <c:v>242</c:v>
                </c:pt>
                <c:pt idx="92">
                  <c:v>242</c:v>
                </c:pt>
                <c:pt idx="93">
                  <c:v>242</c:v>
                </c:pt>
                <c:pt idx="94">
                  <c:v>238</c:v>
                </c:pt>
                <c:pt idx="95">
                  <c:v>240</c:v>
                </c:pt>
                <c:pt idx="96">
                  <c:v>240</c:v>
                </c:pt>
                <c:pt idx="97">
                  <c:v>240</c:v>
                </c:pt>
                <c:pt idx="98">
                  <c:v>240</c:v>
                </c:pt>
                <c:pt idx="99">
                  <c:v>240</c:v>
                </c:pt>
                <c:pt idx="100">
                  <c:v>240</c:v>
                </c:pt>
                <c:pt idx="101">
                  <c:v>240</c:v>
                </c:pt>
                <c:pt idx="102">
                  <c:v>238</c:v>
                </c:pt>
                <c:pt idx="103">
                  <c:v>238</c:v>
                </c:pt>
                <c:pt idx="104">
                  <c:v>236</c:v>
                </c:pt>
                <c:pt idx="105">
                  <c:v>236</c:v>
                </c:pt>
                <c:pt idx="106">
                  <c:v>234</c:v>
                </c:pt>
                <c:pt idx="107">
                  <c:v>238</c:v>
                </c:pt>
                <c:pt idx="108">
                  <c:v>238</c:v>
                </c:pt>
                <c:pt idx="109">
                  <c:v>240</c:v>
                </c:pt>
                <c:pt idx="110">
                  <c:v>240</c:v>
                </c:pt>
                <c:pt idx="111">
                  <c:v>240</c:v>
                </c:pt>
                <c:pt idx="112">
                  <c:v>242</c:v>
                </c:pt>
                <c:pt idx="113">
                  <c:v>238</c:v>
                </c:pt>
                <c:pt idx="114">
                  <c:v>238</c:v>
                </c:pt>
                <c:pt idx="115">
                  <c:v>240</c:v>
                </c:pt>
                <c:pt idx="116">
                  <c:v>240</c:v>
                </c:pt>
                <c:pt idx="117">
                  <c:v>242</c:v>
                </c:pt>
                <c:pt idx="118">
                  <c:v>238</c:v>
                </c:pt>
                <c:pt idx="119">
                  <c:v>238</c:v>
                </c:pt>
                <c:pt idx="120">
                  <c:v>238</c:v>
                </c:pt>
                <c:pt idx="121">
                  <c:v>238</c:v>
                </c:pt>
                <c:pt idx="122">
                  <c:v>238</c:v>
                </c:pt>
                <c:pt idx="123">
                  <c:v>240</c:v>
                </c:pt>
                <c:pt idx="124">
                  <c:v>240</c:v>
                </c:pt>
                <c:pt idx="125">
                  <c:v>242</c:v>
                </c:pt>
                <c:pt idx="126">
                  <c:v>242</c:v>
                </c:pt>
                <c:pt idx="127">
                  <c:v>242</c:v>
                </c:pt>
                <c:pt idx="128">
                  <c:v>242</c:v>
                </c:pt>
                <c:pt idx="129">
                  <c:v>242</c:v>
                </c:pt>
                <c:pt idx="130">
                  <c:v>242</c:v>
                </c:pt>
                <c:pt idx="131">
                  <c:v>242</c:v>
                </c:pt>
                <c:pt idx="132">
                  <c:v>240</c:v>
                </c:pt>
                <c:pt idx="133">
                  <c:v>242</c:v>
                </c:pt>
                <c:pt idx="134">
                  <c:v>242</c:v>
                </c:pt>
                <c:pt idx="135">
                  <c:v>240</c:v>
                </c:pt>
                <c:pt idx="136">
                  <c:v>240</c:v>
                </c:pt>
                <c:pt idx="137">
                  <c:v>242</c:v>
                </c:pt>
                <c:pt idx="138">
                  <c:v>242</c:v>
                </c:pt>
                <c:pt idx="139">
                  <c:v>242</c:v>
                </c:pt>
                <c:pt idx="140">
                  <c:v>242</c:v>
                </c:pt>
                <c:pt idx="141">
                  <c:v>244</c:v>
                </c:pt>
                <c:pt idx="142">
                  <c:v>242</c:v>
                </c:pt>
                <c:pt idx="143">
                  <c:v>242</c:v>
                </c:pt>
                <c:pt idx="144">
                  <c:v>242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Data!$F$1</c:f>
              <c:strCache>
                <c:ptCount val="1"/>
                <c:pt idx="0">
                  <c:v>ME_V_Min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Data!$F$2:$F$252</c:f>
              <c:numCache>
                <c:ptCount val="251"/>
                <c:pt idx="0">
                  <c:v>238</c:v>
                </c:pt>
                <c:pt idx="1">
                  <c:v>238</c:v>
                </c:pt>
                <c:pt idx="2">
                  <c:v>238</c:v>
                </c:pt>
                <c:pt idx="3">
                  <c:v>238</c:v>
                </c:pt>
                <c:pt idx="4">
                  <c:v>238</c:v>
                </c:pt>
                <c:pt idx="5">
                  <c:v>238</c:v>
                </c:pt>
                <c:pt idx="6">
                  <c:v>238</c:v>
                </c:pt>
                <c:pt idx="7">
                  <c:v>238</c:v>
                </c:pt>
                <c:pt idx="8">
                  <c:v>238</c:v>
                </c:pt>
                <c:pt idx="9">
                  <c:v>238</c:v>
                </c:pt>
                <c:pt idx="10">
                  <c:v>238</c:v>
                </c:pt>
                <c:pt idx="11">
                  <c:v>238</c:v>
                </c:pt>
                <c:pt idx="12">
                  <c:v>238</c:v>
                </c:pt>
                <c:pt idx="13">
                  <c:v>238</c:v>
                </c:pt>
                <c:pt idx="14">
                  <c:v>238</c:v>
                </c:pt>
                <c:pt idx="15">
                  <c:v>238</c:v>
                </c:pt>
                <c:pt idx="16">
                  <c:v>238</c:v>
                </c:pt>
                <c:pt idx="17">
                  <c:v>238</c:v>
                </c:pt>
                <c:pt idx="18">
                  <c:v>238</c:v>
                </c:pt>
                <c:pt idx="19">
                  <c:v>238</c:v>
                </c:pt>
                <c:pt idx="20">
                  <c:v>238</c:v>
                </c:pt>
                <c:pt idx="21">
                  <c:v>238</c:v>
                </c:pt>
                <c:pt idx="22">
                  <c:v>238</c:v>
                </c:pt>
                <c:pt idx="23">
                  <c:v>238</c:v>
                </c:pt>
                <c:pt idx="24">
                  <c:v>238</c:v>
                </c:pt>
                <c:pt idx="25">
                  <c:v>238</c:v>
                </c:pt>
                <c:pt idx="26">
                  <c:v>238</c:v>
                </c:pt>
                <c:pt idx="27">
                  <c:v>238</c:v>
                </c:pt>
                <c:pt idx="28">
                  <c:v>238</c:v>
                </c:pt>
                <c:pt idx="29">
                  <c:v>238</c:v>
                </c:pt>
                <c:pt idx="30">
                  <c:v>238</c:v>
                </c:pt>
                <c:pt idx="31">
                  <c:v>238</c:v>
                </c:pt>
                <c:pt idx="32">
                  <c:v>238</c:v>
                </c:pt>
                <c:pt idx="33">
                  <c:v>238</c:v>
                </c:pt>
                <c:pt idx="34">
                  <c:v>238</c:v>
                </c:pt>
                <c:pt idx="35">
                  <c:v>238</c:v>
                </c:pt>
                <c:pt idx="36">
                  <c:v>238</c:v>
                </c:pt>
                <c:pt idx="37">
                  <c:v>238</c:v>
                </c:pt>
                <c:pt idx="38">
                  <c:v>238</c:v>
                </c:pt>
                <c:pt idx="39">
                  <c:v>238</c:v>
                </c:pt>
                <c:pt idx="40">
                  <c:v>238</c:v>
                </c:pt>
                <c:pt idx="41">
                  <c:v>240</c:v>
                </c:pt>
                <c:pt idx="42">
                  <c:v>238</c:v>
                </c:pt>
                <c:pt idx="43">
                  <c:v>238</c:v>
                </c:pt>
                <c:pt idx="44">
                  <c:v>240</c:v>
                </c:pt>
                <c:pt idx="45">
                  <c:v>240</c:v>
                </c:pt>
                <c:pt idx="46">
                  <c:v>240</c:v>
                </c:pt>
                <c:pt idx="47">
                  <c:v>240</c:v>
                </c:pt>
                <c:pt idx="48">
                  <c:v>240</c:v>
                </c:pt>
                <c:pt idx="49">
                  <c:v>240</c:v>
                </c:pt>
                <c:pt idx="50">
                  <c:v>238</c:v>
                </c:pt>
                <c:pt idx="51">
                  <c:v>238</c:v>
                </c:pt>
                <c:pt idx="52">
                  <c:v>238</c:v>
                </c:pt>
                <c:pt idx="53">
                  <c:v>238</c:v>
                </c:pt>
                <c:pt idx="54">
                  <c:v>236</c:v>
                </c:pt>
                <c:pt idx="55">
                  <c:v>234</c:v>
                </c:pt>
                <c:pt idx="56">
                  <c:v>236</c:v>
                </c:pt>
                <c:pt idx="57">
                  <c:v>234</c:v>
                </c:pt>
                <c:pt idx="58">
                  <c:v>236</c:v>
                </c:pt>
                <c:pt idx="59">
                  <c:v>238</c:v>
                </c:pt>
                <c:pt idx="60">
                  <c:v>236</c:v>
                </c:pt>
                <c:pt idx="61">
                  <c:v>236</c:v>
                </c:pt>
                <c:pt idx="62">
                  <c:v>236</c:v>
                </c:pt>
                <c:pt idx="63">
                  <c:v>234</c:v>
                </c:pt>
                <c:pt idx="64">
                  <c:v>236</c:v>
                </c:pt>
                <c:pt idx="65">
                  <c:v>234</c:v>
                </c:pt>
                <c:pt idx="66">
                  <c:v>234</c:v>
                </c:pt>
                <c:pt idx="67">
                  <c:v>234</c:v>
                </c:pt>
                <c:pt idx="68">
                  <c:v>236</c:v>
                </c:pt>
                <c:pt idx="69">
                  <c:v>236</c:v>
                </c:pt>
                <c:pt idx="70">
                  <c:v>234</c:v>
                </c:pt>
                <c:pt idx="71">
                  <c:v>234</c:v>
                </c:pt>
                <c:pt idx="72">
                  <c:v>234</c:v>
                </c:pt>
                <c:pt idx="73">
                  <c:v>234</c:v>
                </c:pt>
                <c:pt idx="74">
                  <c:v>234</c:v>
                </c:pt>
                <c:pt idx="75">
                  <c:v>232</c:v>
                </c:pt>
                <c:pt idx="76">
                  <c:v>236</c:v>
                </c:pt>
                <c:pt idx="77">
                  <c:v>238</c:v>
                </c:pt>
                <c:pt idx="78">
                  <c:v>234</c:v>
                </c:pt>
                <c:pt idx="79">
                  <c:v>234</c:v>
                </c:pt>
                <c:pt idx="80">
                  <c:v>238</c:v>
                </c:pt>
                <c:pt idx="81">
                  <c:v>236</c:v>
                </c:pt>
                <c:pt idx="82">
                  <c:v>236</c:v>
                </c:pt>
                <c:pt idx="83">
                  <c:v>236</c:v>
                </c:pt>
                <c:pt idx="84">
                  <c:v>236</c:v>
                </c:pt>
                <c:pt idx="85">
                  <c:v>236</c:v>
                </c:pt>
                <c:pt idx="86">
                  <c:v>238</c:v>
                </c:pt>
                <c:pt idx="87">
                  <c:v>236</c:v>
                </c:pt>
                <c:pt idx="88">
                  <c:v>236</c:v>
                </c:pt>
                <c:pt idx="89">
                  <c:v>238</c:v>
                </c:pt>
                <c:pt idx="90">
                  <c:v>236</c:v>
                </c:pt>
                <c:pt idx="91">
                  <c:v>238</c:v>
                </c:pt>
                <c:pt idx="92">
                  <c:v>240</c:v>
                </c:pt>
                <c:pt idx="93">
                  <c:v>236</c:v>
                </c:pt>
                <c:pt idx="94">
                  <c:v>236</c:v>
                </c:pt>
                <c:pt idx="95">
                  <c:v>238</c:v>
                </c:pt>
                <c:pt idx="96">
                  <c:v>236</c:v>
                </c:pt>
                <c:pt idx="97">
                  <c:v>236</c:v>
                </c:pt>
                <c:pt idx="98">
                  <c:v>236</c:v>
                </c:pt>
                <c:pt idx="99">
                  <c:v>234</c:v>
                </c:pt>
                <c:pt idx="100">
                  <c:v>238</c:v>
                </c:pt>
                <c:pt idx="101">
                  <c:v>232</c:v>
                </c:pt>
                <c:pt idx="102">
                  <c:v>234</c:v>
                </c:pt>
                <c:pt idx="103">
                  <c:v>234</c:v>
                </c:pt>
                <c:pt idx="104">
                  <c:v>234</c:v>
                </c:pt>
                <c:pt idx="105">
                  <c:v>232</c:v>
                </c:pt>
                <c:pt idx="106">
                  <c:v>230</c:v>
                </c:pt>
                <c:pt idx="107">
                  <c:v>232</c:v>
                </c:pt>
                <c:pt idx="108">
                  <c:v>236</c:v>
                </c:pt>
                <c:pt idx="109">
                  <c:v>238</c:v>
                </c:pt>
                <c:pt idx="110">
                  <c:v>236</c:v>
                </c:pt>
                <c:pt idx="111">
                  <c:v>234</c:v>
                </c:pt>
                <c:pt idx="112">
                  <c:v>236</c:v>
                </c:pt>
                <c:pt idx="113">
                  <c:v>234</c:v>
                </c:pt>
                <c:pt idx="114">
                  <c:v>234</c:v>
                </c:pt>
                <c:pt idx="115">
                  <c:v>234</c:v>
                </c:pt>
                <c:pt idx="116">
                  <c:v>234</c:v>
                </c:pt>
                <c:pt idx="117">
                  <c:v>236</c:v>
                </c:pt>
                <c:pt idx="118">
                  <c:v>236</c:v>
                </c:pt>
                <c:pt idx="119">
                  <c:v>234</c:v>
                </c:pt>
                <c:pt idx="120">
                  <c:v>232</c:v>
                </c:pt>
                <c:pt idx="121">
                  <c:v>234</c:v>
                </c:pt>
                <c:pt idx="122">
                  <c:v>234</c:v>
                </c:pt>
                <c:pt idx="123">
                  <c:v>236</c:v>
                </c:pt>
                <c:pt idx="124">
                  <c:v>238</c:v>
                </c:pt>
                <c:pt idx="125">
                  <c:v>238</c:v>
                </c:pt>
                <c:pt idx="126">
                  <c:v>240</c:v>
                </c:pt>
                <c:pt idx="127">
                  <c:v>240</c:v>
                </c:pt>
                <c:pt idx="128">
                  <c:v>238</c:v>
                </c:pt>
                <c:pt idx="129">
                  <c:v>242</c:v>
                </c:pt>
                <c:pt idx="130">
                  <c:v>238</c:v>
                </c:pt>
                <c:pt idx="131">
                  <c:v>240</c:v>
                </c:pt>
                <c:pt idx="132">
                  <c:v>238</c:v>
                </c:pt>
                <c:pt idx="133">
                  <c:v>238</c:v>
                </c:pt>
                <c:pt idx="134">
                  <c:v>238</c:v>
                </c:pt>
                <c:pt idx="135">
                  <c:v>234</c:v>
                </c:pt>
                <c:pt idx="136">
                  <c:v>236</c:v>
                </c:pt>
                <c:pt idx="137">
                  <c:v>238</c:v>
                </c:pt>
                <c:pt idx="138">
                  <c:v>240</c:v>
                </c:pt>
                <c:pt idx="139">
                  <c:v>234</c:v>
                </c:pt>
                <c:pt idx="140">
                  <c:v>240</c:v>
                </c:pt>
                <c:pt idx="141">
                  <c:v>242</c:v>
                </c:pt>
                <c:pt idx="142">
                  <c:v>242</c:v>
                </c:pt>
                <c:pt idx="143">
                  <c:v>242</c:v>
                </c:pt>
                <c:pt idx="144">
                  <c:v>238</c:v>
                </c:pt>
              </c:numCache>
            </c:numRef>
          </c:val>
          <c:smooth val="0"/>
        </c:ser>
        <c:axId val="17972290"/>
        <c:axId val="27532883"/>
      </c:lineChart>
      <c:catAx>
        <c:axId val="17972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7532883"/>
        <c:crosses val="autoZero"/>
        <c:auto val="1"/>
        <c:lblOffset val="100"/>
        <c:noMultiLvlLbl val="0"/>
      </c:catAx>
      <c:valAx>
        <c:axId val="2753288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9722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Mains Power (10 Min Ave)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Mains Power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45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Data!$AW$1:$AW$145</c:f>
              <c:numCache>
                <c:ptCount val="145"/>
                <c:pt idx="2">
                  <c:v>0</c:v>
                </c:pt>
                <c:pt idx="3">
                  <c:v>216</c:v>
                </c:pt>
                <c:pt idx="4">
                  <c:v>179.99999999999997</c:v>
                </c:pt>
                <c:pt idx="5">
                  <c:v>791.9999999999999</c:v>
                </c:pt>
                <c:pt idx="6">
                  <c:v>180.00000000000017</c:v>
                </c:pt>
                <c:pt idx="7">
                  <c:v>180.00000000000017</c:v>
                </c:pt>
                <c:pt idx="8">
                  <c:v>215.9999999999998</c:v>
                </c:pt>
                <c:pt idx="9">
                  <c:v>936</c:v>
                </c:pt>
                <c:pt idx="10">
                  <c:v>72.00000000000006</c:v>
                </c:pt>
                <c:pt idx="11">
                  <c:v>108.0000000000001</c:v>
                </c:pt>
                <c:pt idx="12">
                  <c:v>467.9999999999996</c:v>
                </c:pt>
                <c:pt idx="13">
                  <c:v>648.0000000000006</c:v>
                </c:pt>
                <c:pt idx="14">
                  <c:v>287.99999999999943</c:v>
                </c:pt>
                <c:pt idx="15">
                  <c:v>216.0000000000002</c:v>
                </c:pt>
                <c:pt idx="16">
                  <c:v>647.9999999999998</c:v>
                </c:pt>
                <c:pt idx="17">
                  <c:v>360.00000000000034</c:v>
                </c:pt>
                <c:pt idx="18">
                  <c:v>144.0000000000001</c:v>
                </c:pt>
                <c:pt idx="19">
                  <c:v>216.0000000000002</c:v>
                </c:pt>
                <c:pt idx="20">
                  <c:v>935.9999999999992</c:v>
                </c:pt>
                <c:pt idx="21">
                  <c:v>144.0000000000001</c:v>
                </c:pt>
                <c:pt idx="22">
                  <c:v>108.0000000000009</c:v>
                </c:pt>
                <c:pt idx="23">
                  <c:v>144.0000000000001</c:v>
                </c:pt>
                <c:pt idx="24">
                  <c:v>863.9999999999992</c:v>
                </c:pt>
                <c:pt idx="25">
                  <c:v>216.0000000000002</c:v>
                </c:pt>
                <c:pt idx="26">
                  <c:v>251.99999999999943</c:v>
                </c:pt>
                <c:pt idx="27">
                  <c:v>216.0000000000002</c:v>
                </c:pt>
                <c:pt idx="28">
                  <c:v>683.9999999999998</c:v>
                </c:pt>
                <c:pt idx="29">
                  <c:v>108.0000000000009</c:v>
                </c:pt>
                <c:pt idx="30">
                  <c:v>144.0000000000001</c:v>
                </c:pt>
                <c:pt idx="31">
                  <c:v>719.9999999999991</c:v>
                </c:pt>
                <c:pt idx="32">
                  <c:v>432.0000000000004</c:v>
                </c:pt>
                <c:pt idx="33">
                  <c:v>288.0000000000002</c:v>
                </c:pt>
                <c:pt idx="34">
                  <c:v>144.0000000000001</c:v>
                </c:pt>
                <c:pt idx="35">
                  <c:v>2232.0000000000005</c:v>
                </c:pt>
                <c:pt idx="36">
                  <c:v>1691.999999999999</c:v>
                </c:pt>
                <c:pt idx="37">
                  <c:v>0</c:v>
                </c:pt>
                <c:pt idx="38">
                  <c:v>684.0000000000014</c:v>
                </c:pt>
                <c:pt idx="39">
                  <c:v>359.99999999999875</c:v>
                </c:pt>
                <c:pt idx="40">
                  <c:v>900</c:v>
                </c:pt>
                <c:pt idx="41">
                  <c:v>1188.0000000000002</c:v>
                </c:pt>
                <c:pt idx="42">
                  <c:v>288.0000000000002</c:v>
                </c:pt>
                <c:pt idx="43">
                  <c:v>395.99999999999795</c:v>
                </c:pt>
                <c:pt idx="44">
                  <c:v>684.0000000000014</c:v>
                </c:pt>
                <c:pt idx="45">
                  <c:v>108.0000000000009</c:v>
                </c:pt>
                <c:pt idx="46">
                  <c:v>179.99999999999937</c:v>
                </c:pt>
                <c:pt idx="47">
                  <c:v>396.00000000000114</c:v>
                </c:pt>
                <c:pt idx="48">
                  <c:v>791.9999999999991</c:v>
                </c:pt>
                <c:pt idx="49">
                  <c:v>288.0000000000002</c:v>
                </c:pt>
                <c:pt idx="50">
                  <c:v>288.0000000000002</c:v>
                </c:pt>
                <c:pt idx="51">
                  <c:v>503.99999999999886</c:v>
                </c:pt>
                <c:pt idx="52">
                  <c:v>576.0000000000005</c:v>
                </c:pt>
                <c:pt idx="53">
                  <c:v>144.0000000000001</c:v>
                </c:pt>
                <c:pt idx="54">
                  <c:v>144.0000000000001</c:v>
                </c:pt>
                <c:pt idx="55">
                  <c:v>467.9999999999996</c:v>
                </c:pt>
                <c:pt idx="56">
                  <c:v>647.999999999999</c:v>
                </c:pt>
                <c:pt idx="57">
                  <c:v>252.00000000000102</c:v>
                </c:pt>
                <c:pt idx="58">
                  <c:v>179.99999999999937</c:v>
                </c:pt>
                <c:pt idx="59">
                  <c:v>504.00000000000205</c:v>
                </c:pt>
                <c:pt idx="60">
                  <c:v>539.9999999999981</c:v>
                </c:pt>
                <c:pt idx="61">
                  <c:v>216.0000000000018</c:v>
                </c:pt>
                <c:pt idx="62">
                  <c:v>251.99999999999784</c:v>
                </c:pt>
                <c:pt idx="63">
                  <c:v>1044.0000000000002</c:v>
                </c:pt>
                <c:pt idx="64">
                  <c:v>432.0000000000004</c:v>
                </c:pt>
                <c:pt idx="65">
                  <c:v>144.0000000000001</c:v>
                </c:pt>
                <c:pt idx="66">
                  <c:v>287.99999999999704</c:v>
                </c:pt>
                <c:pt idx="67">
                  <c:v>396.0000000000043</c:v>
                </c:pt>
                <c:pt idx="68">
                  <c:v>864.0000000000008</c:v>
                </c:pt>
                <c:pt idx="69">
                  <c:v>288.0000000000002</c:v>
                </c:pt>
                <c:pt idx="70">
                  <c:v>215.9999999999954</c:v>
                </c:pt>
                <c:pt idx="71">
                  <c:v>504.00000000000205</c:v>
                </c:pt>
                <c:pt idx="72">
                  <c:v>647.999999999999</c:v>
                </c:pt>
                <c:pt idx="73">
                  <c:v>396.0000000000043</c:v>
                </c:pt>
                <c:pt idx="74">
                  <c:v>431.99999999999716</c:v>
                </c:pt>
                <c:pt idx="75">
                  <c:v>431.99999999999716</c:v>
                </c:pt>
                <c:pt idx="76">
                  <c:v>900</c:v>
                </c:pt>
                <c:pt idx="77">
                  <c:v>144.00000000000333</c:v>
                </c:pt>
                <c:pt idx="78">
                  <c:v>179.99999999999616</c:v>
                </c:pt>
                <c:pt idx="79">
                  <c:v>216.0000000000018</c:v>
                </c:pt>
                <c:pt idx="80">
                  <c:v>900</c:v>
                </c:pt>
                <c:pt idx="81">
                  <c:v>396.0000000000043</c:v>
                </c:pt>
                <c:pt idx="82">
                  <c:v>359.99999999999875</c:v>
                </c:pt>
                <c:pt idx="83">
                  <c:v>288.0000000000002</c:v>
                </c:pt>
                <c:pt idx="84">
                  <c:v>288.0000000000002</c:v>
                </c:pt>
                <c:pt idx="85">
                  <c:v>1007.9999999999977</c:v>
                </c:pt>
                <c:pt idx="86">
                  <c:v>323.9999999999995</c:v>
                </c:pt>
                <c:pt idx="87">
                  <c:v>323.9999999999995</c:v>
                </c:pt>
                <c:pt idx="88">
                  <c:v>252.00000000000102</c:v>
                </c:pt>
                <c:pt idx="89">
                  <c:v>828.0000000000016</c:v>
                </c:pt>
                <c:pt idx="90">
                  <c:v>215.9999999999954</c:v>
                </c:pt>
                <c:pt idx="91">
                  <c:v>360.0000000000051</c:v>
                </c:pt>
                <c:pt idx="92">
                  <c:v>467.9999999999964</c:v>
                </c:pt>
                <c:pt idx="93">
                  <c:v>504.00000000000205</c:v>
                </c:pt>
                <c:pt idx="94">
                  <c:v>935.9999999999992</c:v>
                </c:pt>
                <c:pt idx="95">
                  <c:v>359.99999999999875</c:v>
                </c:pt>
                <c:pt idx="96">
                  <c:v>323.9999999999995</c:v>
                </c:pt>
                <c:pt idx="97">
                  <c:v>252.00000000000102</c:v>
                </c:pt>
                <c:pt idx="98">
                  <c:v>828.0000000000016</c:v>
                </c:pt>
                <c:pt idx="99">
                  <c:v>288.0000000000002</c:v>
                </c:pt>
                <c:pt idx="100">
                  <c:v>359.99999999999875</c:v>
                </c:pt>
                <c:pt idx="101">
                  <c:v>395.99999999999795</c:v>
                </c:pt>
                <c:pt idx="102">
                  <c:v>468.00000000000284</c:v>
                </c:pt>
                <c:pt idx="103">
                  <c:v>792.0000000000023</c:v>
                </c:pt>
                <c:pt idx="104">
                  <c:v>288.0000000000002</c:v>
                </c:pt>
                <c:pt idx="105">
                  <c:v>323.9999999999995</c:v>
                </c:pt>
                <c:pt idx="106">
                  <c:v>395.99999999999795</c:v>
                </c:pt>
                <c:pt idx="107">
                  <c:v>1188.0000000000002</c:v>
                </c:pt>
                <c:pt idx="108">
                  <c:v>359.99999999999875</c:v>
                </c:pt>
                <c:pt idx="109">
                  <c:v>576.0000000000005</c:v>
                </c:pt>
                <c:pt idx="110">
                  <c:v>431.99999999999716</c:v>
                </c:pt>
                <c:pt idx="111">
                  <c:v>432.0000000000036</c:v>
                </c:pt>
                <c:pt idx="112">
                  <c:v>1007.9999999999977</c:v>
                </c:pt>
                <c:pt idx="113">
                  <c:v>288.0000000000002</c:v>
                </c:pt>
                <c:pt idx="114">
                  <c:v>396.0000000000043</c:v>
                </c:pt>
                <c:pt idx="115">
                  <c:v>431.99999999999716</c:v>
                </c:pt>
                <c:pt idx="116">
                  <c:v>576.0000000000005</c:v>
                </c:pt>
                <c:pt idx="117">
                  <c:v>935.9999999999992</c:v>
                </c:pt>
                <c:pt idx="118">
                  <c:v>359.99999999999875</c:v>
                </c:pt>
                <c:pt idx="119">
                  <c:v>252.00000000000102</c:v>
                </c:pt>
                <c:pt idx="120">
                  <c:v>288.0000000000002</c:v>
                </c:pt>
                <c:pt idx="121">
                  <c:v>864.0000000000008</c:v>
                </c:pt>
                <c:pt idx="122">
                  <c:v>576.0000000000005</c:v>
                </c:pt>
                <c:pt idx="123">
                  <c:v>359.99999999999875</c:v>
                </c:pt>
                <c:pt idx="124">
                  <c:v>395.99999999999795</c:v>
                </c:pt>
                <c:pt idx="125">
                  <c:v>360.0000000000051</c:v>
                </c:pt>
                <c:pt idx="126">
                  <c:v>1583.9999999999982</c:v>
                </c:pt>
                <c:pt idx="127">
                  <c:v>432.0000000000036</c:v>
                </c:pt>
                <c:pt idx="128">
                  <c:v>395.99999999999795</c:v>
                </c:pt>
                <c:pt idx="129">
                  <c:v>504.00000000000205</c:v>
                </c:pt>
                <c:pt idx="130">
                  <c:v>359.9999999999923</c:v>
                </c:pt>
                <c:pt idx="131">
                  <c:v>971.9999999999984</c:v>
                </c:pt>
                <c:pt idx="132">
                  <c:v>288.00000000000665</c:v>
                </c:pt>
                <c:pt idx="133">
                  <c:v>323.9999999999995</c:v>
                </c:pt>
                <c:pt idx="134">
                  <c:v>323.9999999999995</c:v>
                </c:pt>
                <c:pt idx="135">
                  <c:v>395.99999999999795</c:v>
                </c:pt>
                <c:pt idx="136">
                  <c:v>647.999999999999</c:v>
                </c:pt>
                <c:pt idx="137">
                  <c:v>143.99999999999693</c:v>
                </c:pt>
                <c:pt idx="138">
                  <c:v>108.00000000000409</c:v>
                </c:pt>
                <c:pt idx="139">
                  <c:v>215.9999999999954</c:v>
                </c:pt>
                <c:pt idx="140">
                  <c:v>792.0000000000086</c:v>
                </c:pt>
                <c:pt idx="141">
                  <c:v>395.99999999999795</c:v>
                </c:pt>
                <c:pt idx="142">
                  <c:v>143.99999999999693</c:v>
                </c:pt>
                <c:pt idx="143">
                  <c:v>143.99999999999693</c:v>
                </c:pt>
                <c:pt idx="144">
                  <c:v>108.00000000000409</c:v>
                </c:pt>
              </c:numCache>
            </c:numRef>
          </c:val>
          <c:smooth val="0"/>
        </c:ser>
        <c:axId val="46469356"/>
        <c:axId val="15571021"/>
      </c:lineChart>
      <c:catAx>
        <c:axId val="464693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71021"/>
        <c:crosses val="autoZero"/>
        <c:auto val="1"/>
        <c:lblOffset val="100"/>
        <c:noMultiLvlLbl val="0"/>
      </c:catAx>
      <c:valAx>
        <c:axId val="155710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46935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2275"/>
          <c:w val="0.8895"/>
          <c:h val="0.96775"/>
        </c:manualLayout>
      </c:layout>
      <c:lineChart>
        <c:grouping val="standar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PV_Pwr_Max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4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Data!$Z$2:$Z$161</c:f>
              <c:numCache>
                <c:ptCount val="16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11.1</c:v>
                </c:pt>
                <c:pt idx="77">
                  <c:v>13.4</c:v>
                </c:pt>
                <c:pt idx="78">
                  <c:v>13.4</c:v>
                </c:pt>
                <c:pt idx="79">
                  <c:v>13.4</c:v>
                </c:pt>
                <c:pt idx="80">
                  <c:v>12.1</c:v>
                </c:pt>
                <c:pt idx="81">
                  <c:v>12.7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Data!$AA$1</c:f>
              <c:strCache>
                <c:ptCount val="1"/>
                <c:pt idx="0">
                  <c:v>PV_Pwr_Ave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4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Data!$AA$2:$AA$151</c:f>
              <c:numCache>
                <c:ptCount val="1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0.1</c:v>
                </c:pt>
                <c:pt idx="77">
                  <c:v>4.6</c:v>
                </c:pt>
                <c:pt idx="78">
                  <c:v>8</c:v>
                </c:pt>
                <c:pt idx="79">
                  <c:v>10.4</c:v>
                </c:pt>
                <c:pt idx="80">
                  <c:v>0.9</c:v>
                </c:pt>
                <c:pt idx="81">
                  <c:v>1.7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Data!$AB$1</c:f>
              <c:strCache>
                <c:ptCount val="1"/>
                <c:pt idx="0">
                  <c:v>PV_Pwr_Min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174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Data!$AB$2:$AB$175</c:f>
              <c:numCache>
                <c:ptCount val="17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marker val="1"/>
        <c:axId val="5921462"/>
        <c:axId val="53293159"/>
      </c:lineChart>
      <c:catAx>
        <c:axId val="59214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93159"/>
        <c:crosses val="autoZero"/>
        <c:auto val="1"/>
        <c:lblOffset val="100"/>
        <c:noMultiLvlLbl val="0"/>
      </c:catAx>
      <c:valAx>
        <c:axId val="532931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92146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275"/>
          <c:y val="0.368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PV_kWhD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160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Data!$AD$2:$AD$161</c:f>
              <c:numCache>
                <c:ptCount val="160"/>
                <c:pt idx="0">
                  <c:v>0.8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</c:numCache>
            </c:numRef>
          </c:val>
          <c:smooth val="0"/>
        </c:ser>
        <c:axId val="9876384"/>
        <c:axId val="21778593"/>
      </c:lineChart>
      <c:catAx>
        <c:axId val="98763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778593"/>
        <c:crosses val="autoZero"/>
        <c:auto val="1"/>
        <c:lblOffset val="100"/>
        <c:noMultiLvlLbl val="0"/>
      </c:catAx>
      <c:valAx>
        <c:axId val="2177859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763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Data!$AJ$1</c:f>
              <c:strCache>
                <c:ptCount val="1"/>
                <c:pt idx="0">
                  <c:v>BT_I_Max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Data!$AJ$2:$AJ$234</c:f>
              <c:numCache>
                <c:ptCount val="233"/>
                <c:pt idx="0">
                  <c:v>-2.1</c:v>
                </c:pt>
                <c:pt idx="1">
                  <c:v>-2.1</c:v>
                </c:pt>
                <c:pt idx="2">
                  <c:v>-2.1</c:v>
                </c:pt>
                <c:pt idx="3">
                  <c:v>-2.1</c:v>
                </c:pt>
                <c:pt idx="4">
                  <c:v>-2.1</c:v>
                </c:pt>
                <c:pt idx="5">
                  <c:v>-2.1</c:v>
                </c:pt>
                <c:pt idx="6">
                  <c:v>-2.1</c:v>
                </c:pt>
                <c:pt idx="7">
                  <c:v>-2.1</c:v>
                </c:pt>
                <c:pt idx="8">
                  <c:v>-2.1</c:v>
                </c:pt>
                <c:pt idx="9">
                  <c:v>-2.1</c:v>
                </c:pt>
                <c:pt idx="10">
                  <c:v>-2.1</c:v>
                </c:pt>
                <c:pt idx="11">
                  <c:v>-2.1</c:v>
                </c:pt>
                <c:pt idx="12">
                  <c:v>-2.1</c:v>
                </c:pt>
                <c:pt idx="13">
                  <c:v>-2.1</c:v>
                </c:pt>
                <c:pt idx="14">
                  <c:v>-2.1</c:v>
                </c:pt>
                <c:pt idx="15">
                  <c:v>-2.1</c:v>
                </c:pt>
                <c:pt idx="16">
                  <c:v>-2.1</c:v>
                </c:pt>
                <c:pt idx="17">
                  <c:v>-2.1</c:v>
                </c:pt>
                <c:pt idx="18">
                  <c:v>-2.1</c:v>
                </c:pt>
                <c:pt idx="19">
                  <c:v>-2.1</c:v>
                </c:pt>
                <c:pt idx="20">
                  <c:v>-2.1</c:v>
                </c:pt>
                <c:pt idx="21">
                  <c:v>-2.1</c:v>
                </c:pt>
                <c:pt idx="22">
                  <c:v>-2.1</c:v>
                </c:pt>
                <c:pt idx="23">
                  <c:v>-2.1</c:v>
                </c:pt>
                <c:pt idx="24">
                  <c:v>-2.1</c:v>
                </c:pt>
                <c:pt idx="25">
                  <c:v>-2.1</c:v>
                </c:pt>
                <c:pt idx="26">
                  <c:v>-2.1</c:v>
                </c:pt>
                <c:pt idx="27">
                  <c:v>-2.1</c:v>
                </c:pt>
                <c:pt idx="28">
                  <c:v>-2.1</c:v>
                </c:pt>
                <c:pt idx="29">
                  <c:v>-2.1</c:v>
                </c:pt>
                <c:pt idx="30">
                  <c:v>-2.1</c:v>
                </c:pt>
                <c:pt idx="31">
                  <c:v>-2.1</c:v>
                </c:pt>
                <c:pt idx="32">
                  <c:v>-2.1</c:v>
                </c:pt>
                <c:pt idx="33">
                  <c:v>-2.1</c:v>
                </c:pt>
                <c:pt idx="34">
                  <c:v>-2.1</c:v>
                </c:pt>
                <c:pt idx="35">
                  <c:v>-2.1</c:v>
                </c:pt>
                <c:pt idx="36">
                  <c:v>-2.1</c:v>
                </c:pt>
                <c:pt idx="37">
                  <c:v>-2.1</c:v>
                </c:pt>
                <c:pt idx="38">
                  <c:v>-1.5</c:v>
                </c:pt>
                <c:pt idx="39">
                  <c:v>-1.5</c:v>
                </c:pt>
                <c:pt idx="40">
                  <c:v>-1.5</c:v>
                </c:pt>
                <c:pt idx="41">
                  <c:v>-1.5</c:v>
                </c:pt>
                <c:pt idx="42">
                  <c:v>-1.5</c:v>
                </c:pt>
                <c:pt idx="43">
                  <c:v>-1.5</c:v>
                </c:pt>
                <c:pt idx="44">
                  <c:v>-1.5</c:v>
                </c:pt>
                <c:pt idx="45">
                  <c:v>-1.5</c:v>
                </c:pt>
                <c:pt idx="46">
                  <c:v>-1.5</c:v>
                </c:pt>
                <c:pt idx="47">
                  <c:v>-1.5</c:v>
                </c:pt>
                <c:pt idx="48">
                  <c:v>-1.5</c:v>
                </c:pt>
                <c:pt idx="49">
                  <c:v>-1.5</c:v>
                </c:pt>
                <c:pt idx="50">
                  <c:v>-1.5</c:v>
                </c:pt>
                <c:pt idx="51">
                  <c:v>-1.5</c:v>
                </c:pt>
                <c:pt idx="52">
                  <c:v>-1.5</c:v>
                </c:pt>
                <c:pt idx="53">
                  <c:v>-1.5</c:v>
                </c:pt>
                <c:pt idx="54">
                  <c:v>-1.5</c:v>
                </c:pt>
                <c:pt idx="55">
                  <c:v>-1.4</c:v>
                </c:pt>
                <c:pt idx="56">
                  <c:v>-1.4</c:v>
                </c:pt>
                <c:pt idx="57">
                  <c:v>-1.4</c:v>
                </c:pt>
                <c:pt idx="58">
                  <c:v>-1.3</c:v>
                </c:pt>
                <c:pt idx="59">
                  <c:v>-1.4</c:v>
                </c:pt>
                <c:pt idx="60">
                  <c:v>-1.3</c:v>
                </c:pt>
                <c:pt idx="61">
                  <c:v>-1.3</c:v>
                </c:pt>
                <c:pt idx="62">
                  <c:v>-1.4</c:v>
                </c:pt>
                <c:pt idx="63">
                  <c:v>-1.3</c:v>
                </c:pt>
                <c:pt idx="64">
                  <c:v>-1.1</c:v>
                </c:pt>
                <c:pt idx="65">
                  <c:v>-1.2</c:v>
                </c:pt>
                <c:pt idx="66">
                  <c:v>-1.1</c:v>
                </c:pt>
                <c:pt idx="67">
                  <c:v>-1.2</c:v>
                </c:pt>
                <c:pt idx="68">
                  <c:v>-1.2</c:v>
                </c:pt>
                <c:pt idx="69">
                  <c:v>-1.2</c:v>
                </c:pt>
                <c:pt idx="70">
                  <c:v>-1.3</c:v>
                </c:pt>
                <c:pt idx="71">
                  <c:v>-1.3</c:v>
                </c:pt>
                <c:pt idx="72">
                  <c:v>-1.3</c:v>
                </c:pt>
                <c:pt idx="73">
                  <c:v>-1.1</c:v>
                </c:pt>
                <c:pt idx="74">
                  <c:v>-1.1</c:v>
                </c:pt>
                <c:pt idx="75">
                  <c:v>-1.1</c:v>
                </c:pt>
                <c:pt idx="76">
                  <c:v>-1.1</c:v>
                </c:pt>
                <c:pt idx="77">
                  <c:v>-0.9</c:v>
                </c:pt>
                <c:pt idx="78">
                  <c:v>-0.9</c:v>
                </c:pt>
                <c:pt idx="79">
                  <c:v>-0.9</c:v>
                </c:pt>
                <c:pt idx="80">
                  <c:v>-1</c:v>
                </c:pt>
                <c:pt idx="81">
                  <c:v>-1</c:v>
                </c:pt>
                <c:pt idx="82">
                  <c:v>-1.1</c:v>
                </c:pt>
                <c:pt idx="83">
                  <c:v>-1.2</c:v>
                </c:pt>
                <c:pt idx="84">
                  <c:v>-1.2</c:v>
                </c:pt>
                <c:pt idx="85">
                  <c:v>-1.1</c:v>
                </c:pt>
                <c:pt idx="86">
                  <c:v>-1.2</c:v>
                </c:pt>
                <c:pt idx="87">
                  <c:v>-1.3</c:v>
                </c:pt>
                <c:pt idx="88">
                  <c:v>-1.2</c:v>
                </c:pt>
                <c:pt idx="89">
                  <c:v>-1.3</c:v>
                </c:pt>
                <c:pt idx="90">
                  <c:v>-1.4</c:v>
                </c:pt>
                <c:pt idx="91">
                  <c:v>-1.4</c:v>
                </c:pt>
                <c:pt idx="92">
                  <c:v>-1.4</c:v>
                </c:pt>
                <c:pt idx="93">
                  <c:v>-1.5</c:v>
                </c:pt>
                <c:pt idx="94">
                  <c:v>-1.5</c:v>
                </c:pt>
                <c:pt idx="95">
                  <c:v>-1.5</c:v>
                </c:pt>
                <c:pt idx="96">
                  <c:v>-1.5</c:v>
                </c:pt>
                <c:pt idx="97">
                  <c:v>-1.5</c:v>
                </c:pt>
                <c:pt idx="98">
                  <c:v>-1.5</c:v>
                </c:pt>
                <c:pt idx="99">
                  <c:v>-1.5</c:v>
                </c:pt>
                <c:pt idx="100">
                  <c:v>-1.5</c:v>
                </c:pt>
                <c:pt idx="101">
                  <c:v>-1.5</c:v>
                </c:pt>
                <c:pt idx="102">
                  <c:v>-1.5</c:v>
                </c:pt>
                <c:pt idx="103">
                  <c:v>-1.5</c:v>
                </c:pt>
                <c:pt idx="104">
                  <c:v>-1.5</c:v>
                </c:pt>
                <c:pt idx="105">
                  <c:v>-1.5</c:v>
                </c:pt>
                <c:pt idx="106">
                  <c:v>-1.5</c:v>
                </c:pt>
                <c:pt idx="107">
                  <c:v>-1.5</c:v>
                </c:pt>
                <c:pt idx="108">
                  <c:v>-1.5</c:v>
                </c:pt>
                <c:pt idx="109">
                  <c:v>-1.5</c:v>
                </c:pt>
                <c:pt idx="110">
                  <c:v>-1.5</c:v>
                </c:pt>
                <c:pt idx="111">
                  <c:v>-1.5</c:v>
                </c:pt>
                <c:pt idx="112">
                  <c:v>-1.5</c:v>
                </c:pt>
                <c:pt idx="113">
                  <c:v>-1.5</c:v>
                </c:pt>
                <c:pt idx="114">
                  <c:v>-1.5</c:v>
                </c:pt>
                <c:pt idx="115">
                  <c:v>-1.5</c:v>
                </c:pt>
                <c:pt idx="116">
                  <c:v>-1.5</c:v>
                </c:pt>
                <c:pt idx="117">
                  <c:v>-1.5</c:v>
                </c:pt>
                <c:pt idx="118">
                  <c:v>-1.5</c:v>
                </c:pt>
                <c:pt idx="119">
                  <c:v>-1.5</c:v>
                </c:pt>
                <c:pt idx="120">
                  <c:v>-1.5</c:v>
                </c:pt>
                <c:pt idx="121">
                  <c:v>-1.5</c:v>
                </c:pt>
                <c:pt idx="122">
                  <c:v>-1.5</c:v>
                </c:pt>
                <c:pt idx="123">
                  <c:v>-1.5</c:v>
                </c:pt>
                <c:pt idx="124">
                  <c:v>-1.5</c:v>
                </c:pt>
                <c:pt idx="125">
                  <c:v>-1.5</c:v>
                </c:pt>
                <c:pt idx="126">
                  <c:v>-1.5</c:v>
                </c:pt>
                <c:pt idx="127">
                  <c:v>-1.5</c:v>
                </c:pt>
                <c:pt idx="128">
                  <c:v>-1.5</c:v>
                </c:pt>
                <c:pt idx="129">
                  <c:v>-1.5</c:v>
                </c:pt>
                <c:pt idx="130">
                  <c:v>-1.5</c:v>
                </c:pt>
                <c:pt idx="131">
                  <c:v>-1.5</c:v>
                </c:pt>
                <c:pt idx="132">
                  <c:v>-1.5</c:v>
                </c:pt>
                <c:pt idx="133">
                  <c:v>-1.5</c:v>
                </c:pt>
                <c:pt idx="134">
                  <c:v>-1.5</c:v>
                </c:pt>
                <c:pt idx="135">
                  <c:v>-1.5</c:v>
                </c:pt>
                <c:pt idx="136">
                  <c:v>-1.5</c:v>
                </c:pt>
                <c:pt idx="137">
                  <c:v>-1.5</c:v>
                </c:pt>
                <c:pt idx="138">
                  <c:v>-1.5</c:v>
                </c:pt>
                <c:pt idx="139">
                  <c:v>-1.5</c:v>
                </c:pt>
                <c:pt idx="140">
                  <c:v>-1.5</c:v>
                </c:pt>
                <c:pt idx="141">
                  <c:v>-1.5</c:v>
                </c:pt>
                <c:pt idx="142">
                  <c:v>-1.5</c:v>
                </c:pt>
                <c:pt idx="143">
                  <c:v>-1.5</c:v>
                </c:pt>
                <c:pt idx="144">
                  <c:v>-1.5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Data!$AK$1</c:f>
              <c:strCache>
                <c:ptCount val="1"/>
                <c:pt idx="0">
                  <c:v>BT_I_Ave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Data!$AK$2:$AK$234</c:f>
              <c:numCache>
                <c:ptCount val="233"/>
                <c:pt idx="0">
                  <c:v>-2.2</c:v>
                </c:pt>
                <c:pt idx="1">
                  <c:v>-2.2</c:v>
                </c:pt>
                <c:pt idx="2">
                  <c:v>-2.2</c:v>
                </c:pt>
                <c:pt idx="3">
                  <c:v>-2.1</c:v>
                </c:pt>
                <c:pt idx="4">
                  <c:v>-2.1</c:v>
                </c:pt>
                <c:pt idx="5">
                  <c:v>-2.1</c:v>
                </c:pt>
                <c:pt idx="6">
                  <c:v>-2.1</c:v>
                </c:pt>
                <c:pt idx="7">
                  <c:v>-2.1</c:v>
                </c:pt>
                <c:pt idx="8">
                  <c:v>-2.1</c:v>
                </c:pt>
                <c:pt idx="9">
                  <c:v>-2.1</c:v>
                </c:pt>
                <c:pt idx="10">
                  <c:v>-2.1</c:v>
                </c:pt>
                <c:pt idx="11">
                  <c:v>-2.1</c:v>
                </c:pt>
                <c:pt idx="12">
                  <c:v>-2.1</c:v>
                </c:pt>
                <c:pt idx="13">
                  <c:v>-2.1</c:v>
                </c:pt>
                <c:pt idx="14">
                  <c:v>-2.3</c:v>
                </c:pt>
                <c:pt idx="15">
                  <c:v>-2.2</c:v>
                </c:pt>
                <c:pt idx="16">
                  <c:v>-2.1</c:v>
                </c:pt>
                <c:pt idx="17">
                  <c:v>-2.1</c:v>
                </c:pt>
                <c:pt idx="18">
                  <c:v>-2.1</c:v>
                </c:pt>
                <c:pt idx="19">
                  <c:v>-2.1</c:v>
                </c:pt>
                <c:pt idx="20">
                  <c:v>-2.1</c:v>
                </c:pt>
                <c:pt idx="21">
                  <c:v>-2.1</c:v>
                </c:pt>
                <c:pt idx="22">
                  <c:v>-2.1</c:v>
                </c:pt>
                <c:pt idx="23">
                  <c:v>-2.1</c:v>
                </c:pt>
                <c:pt idx="24">
                  <c:v>-2.1</c:v>
                </c:pt>
                <c:pt idx="25">
                  <c:v>-2.1</c:v>
                </c:pt>
                <c:pt idx="26">
                  <c:v>-2.1</c:v>
                </c:pt>
                <c:pt idx="27">
                  <c:v>-2.1</c:v>
                </c:pt>
                <c:pt idx="28">
                  <c:v>-2.1</c:v>
                </c:pt>
                <c:pt idx="29">
                  <c:v>-2.1</c:v>
                </c:pt>
                <c:pt idx="30">
                  <c:v>-2.1</c:v>
                </c:pt>
                <c:pt idx="31">
                  <c:v>-2.1</c:v>
                </c:pt>
                <c:pt idx="32">
                  <c:v>-2.1</c:v>
                </c:pt>
                <c:pt idx="33">
                  <c:v>-2.1</c:v>
                </c:pt>
                <c:pt idx="34">
                  <c:v>-2.1</c:v>
                </c:pt>
                <c:pt idx="35">
                  <c:v>-2.1</c:v>
                </c:pt>
                <c:pt idx="36">
                  <c:v>-2.1</c:v>
                </c:pt>
                <c:pt idx="37">
                  <c:v>-2.2</c:v>
                </c:pt>
                <c:pt idx="38">
                  <c:v>-1.8</c:v>
                </c:pt>
                <c:pt idx="39">
                  <c:v>-1.6</c:v>
                </c:pt>
                <c:pt idx="40">
                  <c:v>-1.6</c:v>
                </c:pt>
                <c:pt idx="41">
                  <c:v>-1.7</c:v>
                </c:pt>
                <c:pt idx="42">
                  <c:v>-1.6</c:v>
                </c:pt>
                <c:pt idx="43">
                  <c:v>-1.6</c:v>
                </c:pt>
                <c:pt idx="44">
                  <c:v>-1.6</c:v>
                </c:pt>
                <c:pt idx="45">
                  <c:v>-1.6</c:v>
                </c:pt>
                <c:pt idx="46">
                  <c:v>-1.6</c:v>
                </c:pt>
                <c:pt idx="47">
                  <c:v>-1.6</c:v>
                </c:pt>
                <c:pt idx="48">
                  <c:v>-1.6</c:v>
                </c:pt>
                <c:pt idx="49">
                  <c:v>-1.6</c:v>
                </c:pt>
                <c:pt idx="50">
                  <c:v>-1.6</c:v>
                </c:pt>
                <c:pt idx="51">
                  <c:v>-1.6</c:v>
                </c:pt>
                <c:pt idx="52">
                  <c:v>-1.6</c:v>
                </c:pt>
                <c:pt idx="53">
                  <c:v>-1.7</c:v>
                </c:pt>
                <c:pt idx="54">
                  <c:v>-1.5</c:v>
                </c:pt>
                <c:pt idx="55">
                  <c:v>-1.5</c:v>
                </c:pt>
                <c:pt idx="56">
                  <c:v>-1.4</c:v>
                </c:pt>
                <c:pt idx="57">
                  <c:v>-1.4</c:v>
                </c:pt>
                <c:pt idx="58">
                  <c:v>-1.4</c:v>
                </c:pt>
                <c:pt idx="59">
                  <c:v>-1.4</c:v>
                </c:pt>
                <c:pt idx="60">
                  <c:v>-1.4</c:v>
                </c:pt>
                <c:pt idx="61">
                  <c:v>-1.4</c:v>
                </c:pt>
                <c:pt idx="62">
                  <c:v>-1.4</c:v>
                </c:pt>
                <c:pt idx="63">
                  <c:v>-1.4</c:v>
                </c:pt>
                <c:pt idx="64">
                  <c:v>-1.3</c:v>
                </c:pt>
                <c:pt idx="65">
                  <c:v>-1.3</c:v>
                </c:pt>
                <c:pt idx="66">
                  <c:v>-1.3</c:v>
                </c:pt>
                <c:pt idx="67">
                  <c:v>-1.3</c:v>
                </c:pt>
                <c:pt idx="68">
                  <c:v>-1.4</c:v>
                </c:pt>
                <c:pt idx="69">
                  <c:v>-1.4</c:v>
                </c:pt>
                <c:pt idx="70">
                  <c:v>-1.4</c:v>
                </c:pt>
                <c:pt idx="71">
                  <c:v>-1.4</c:v>
                </c:pt>
                <c:pt idx="72">
                  <c:v>-1.4</c:v>
                </c:pt>
                <c:pt idx="73">
                  <c:v>-1.5</c:v>
                </c:pt>
                <c:pt idx="74">
                  <c:v>-1.3</c:v>
                </c:pt>
                <c:pt idx="75">
                  <c:v>-1.3</c:v>
                </c:pt>
                <c:pt idx="76">
                  <c:v>-1.2</c:v>
                </c:pt>
                <c:pt idx="77">
                  <c:v>-1.1</c:v>
                </c:pt>
                <c:pt idx="78">
                  <c:v>-1.1</c:v>
                </c:pt>
                <c:pt idx="79">
                  <c:v>-1</c:v>
                </c:pt>
                <c:pt idx="80">
                  <c:v>-1.2</c:v>
                </c:pt>
                <c:pt idx="81">
                  <c:v>-1.2</c:v>
                </c:pt>
                <c:pt idx="82">
                  <c:v>-1.3</c:v>
                </c:pt>
                <c:pt idx="83">
                  <c:v>-1.4</c:v>
                </c:pt>
                <c:pt idx="84">
                  <c:v>-1.3</c:v>
                </c:pt>
                <c:pt idx="85">
                  <c:v>-1.3</c:v>
                </c:pt>
                <c:pt idx="86">
                  <c:v>-1.4</c:v>
                </c:pt>
                <c:pt idx="87">
                  <c:v>-1.4</c:v>
                </c:pt>
                <c:pt idx="88">
                  <c:v>-1.4</c:v>
                </c:pt>
                <c:pt idx="89">
                  <c:v>-1.4</c:v>
                </c:pt>
                <c:pt idx="90">
                  <c:v>-1.5</c:v>
                </c:pt>
                <c:pt idx="91">
                  <c:v>-1.5</c:v>
                </c:pt>
                <c:pt idx="92">
                  <c:v>-1.5</c:v>
                </c:pt>
                <c:pt idx="93">
                  <c:v>-1.5</c:v>
                </c:pt>
                <c:pt idx="94">
                  <c:v>-1.5</c:v>
                </c:pt>
                <c:pt idx="95">
                  <c:v>-1.6</c:v>
                </c:pt>
                <c:pt idx="96">
                  <c:v>-1.6</c:v>
                </c:pt>
                <c:pt idx="97">
                  <c:v>-1.6</c:v>
                </c:pt>
                <c:pt idx="98">
                  <c:v>-1.5</c:v>
                </c:pt>
                <c:pt idx="99">
                  <c:v>-1.6</c:v>
                </c:pt>
                <c:pt idx="100">
                  <c:v>-1.6</c:v>
                </c:pt>
                <c:pt idx="101">
                  <c:v>-1.7</c:v>
                </c:pt>
                <c:pt idx="102">
                  <c:v>-1.6</c:v>
                </c:pt>
                <c:pt idx="103">
                  <c:v>-1.6</c:v>
                </c:pt>
                <c:pt idx="104">
                  <c:v>-1.7</c:v>
                </c:pt>
                <c:pt idx="105">
                  <c:v>-1.5</c:v>
                </c:pt>
                <c:pt idx="106">
                  <c:v>-1.6</c:v>
                </c:pt>
                <c:pt idx="107">
                  <c:v>-1.6</c:v>
                </c:pt>
                <c:pt idx="108">
                  <c:v>-1.6</c:v>
                </c:pt>
                <c:pt idx="109">
                  <c:v>-1.6</c:v>
                </c:pt>
                <c:pt idx="110">
                  <c:v>-1.6</c:v>
                </c:pt>
                <c:pt idx="111">
                  <c:v>-1.6</c:v>
                </c:pt>
                <c:pt idx="112">
                  <c:v>-1.6</c:v>
                </c:pt>
                <c:pt idx="113">
                  <c:v>-1.6</c:v>
                </c:pt>
                <c:pt idx="114">
                  <c:v>-1.6</c:v>
                </c:pt>
                <c:pt idx="115">
                  <c:v>-1.6</c:v>
                </c:pt>
                <c:pt idx="116">
                  <c:v>-1.5</c:v>
                </c:pt>
                <c:pt idx="117">
                  <c:v>-1.5</c:v>
                </c:pt>
                <c:pt idx="118">
                  <c:v>-1.6</c:v>
                </c:pt>
                <c:pt idx="119">
                  <c:v>-1.5</c:v>
                </c:pt>
                <c:pt idx="120">
                  <c:v>-1.6</c:v>
                </c:pt>
                <c:pt idx="121">
                  <c:v>-1.6</c:v>
                </c:pt>
                <c:pt idx="122">
                  <c:v>-1.6</c:v>
                </c:pt>
                <c:pt idx="123">
                  <c:v>-1.6</c:v>
                </c:pt>
                <c:pt idx="124">
                  <c:v>-1.6</c:v>
                </c:pt>
                <c:pt idx="125">
                  <c:v>-1.6</c:v>
                </c:pt>
                <c:pt idx="126">
                  <c:v>-1.6</c:v>
                </c:pt>
                <c:pt idx="127">
                  <c:v>-1.5</c:v>
                </c:pt>
                <c:pt idx="128">
                  <c:v>-1.6</c:v>
                </c:pt>
                <c:pt idx="129">
                  <c:v>-1.6</c:v>
                </c:pt>
                <c:pt idx="130">
                  <c:v>-1.6</c:v>
                </c:pt>
                <c:pt idx="131">
                  <c:v>-1.6</c:v>
                </c:pt>
                <c:pt idx="132">
                  <c:v>-1.7</c:v>
                </c:pt>
                <c:pt idx="133">
                  <c:v>-1.6</c:v>
                </c:pt>
                <c:pt idx="134">
                  <c:v>-1.6</c:v>
                </c:pt>
                <c:pt idx="135">
                  <c:v>-1.6</c:v>
                </c:pt>
                <c:pt idx="136">
                  <c:v>-1.6</c:v>
                </c:pt>
                <c:pt idx="137">
                  <c:v>-1.6</c:v>
                </c:pt>
                <c:pt idx="138">
                  <c:v>-1.6</c:v>
                </c:pt>
                <c:pt idx="139">
                  <c:v>-1.6</c:v>
                </c:pt>
                <c:pt idx="140">
                  <c:v>-1.6</c:v>
                </c:pt>
                <c:pt idx="141">
                  <c:v>-1.6</c:v>
                </c:pt>
                <c:pt idx="142">
                  <c:v>-1.6</c:v>
                </c:pt>
                <c:pt idx="143">
                  <c:v>-1.6</c:v>
                </c:pt>
                <c:pt idx="144">
                  <c:v>-1.6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Data!$AL$1</c:f>
              <c:strCache>
                <c:ptCount val="1"/>
                <c:pt idx="0">
                  <c:v>BT_I_Min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Data!$AL$2:$AL$234</c:f>
              <c:numCache>
                <c:ptCount val="233"/>
                <c:pt idx="0">
                  <c:v>-2.6</c:v>
                </c:pt>
                <c:pt idx="1">
                  <c:v>-2.6</c:v>
                </c:pt>
                <c:pt idx="2">
                  <c:v>-2.6</c:v>
                </c:pt>
                <c:pt idx="3">
                  <c:v>-2.6</c:v>
                </c:pt>
                <c:pt idx="4">
                  <c:v>-2.6</c:v>
                </c:pt>
                <c:pt idx="5">
                  <c:v>-2.5</c:v>
                </c:pt>
                <c:pt idx="6">
                  <c:v>-2.6</c:v>
                </c:pt>
                <c:pt idx="7">
                  <c:v>-2.6</c:v>
                </c:pt>
                <c:pt idx="8">
                  <c:v>-2.6</c:v>
                </c:pt>
                <c:pt idx="9">
                  <c:v>-2.6</c:v>
                </c:pt>
                <c:pt idx="10">
                  <c:v>-2.5</c:v>
                </c:pt>
                <c:pt idx="11">
                  <c:v>-2.6</c:v>
                </c:pt>
                <c:pt idx="12">
                  <c:v>-2.6</c:v>
                </c:pt>
                <c:pt idx="13">
                  <c:v>-2.6</c:v>
                </c:pt>
                <c:pt idx="14">
                  <c:v>-2.6</c:v>
                </c:pt>
                <c:pt idx="15">
                  <c:v>-2.6</c:v>
                </c:pt>
                <c:pt idx="16">
                  <c:v>-2.6</c:v>
                </c:pt>
                <c:pt idx="17">
                  <c:v>-2.6</c:v>
                </c:pt>
                <c:pt idx="18">
                  <c:v>-2.6</c:v>
                </c:pt>
                <c:pt idx="19">
                  <c:v>-2.5</c:v>
                </c:pt>
                <c:pt idx="20">
                  <c:v>-2.6</c:v>
                </c:pt>
                <c:pt idx="21">
                  <c:v>-2.6</c:v>
                </c:pt>
                <c:pt idx="22">
                  <c:v>-2.5</c:v>
                </c:pt>
                <c:pt idx="23">
                  <c:v>-2.6</c:v>
                </c:pt>
                <c:pt idx="24">
                  <c:v>-2.5</c:v>
                </c:pt>
                <c:pt idx="25">
                  <c:v>-2.6</c:v>
                </c:pt>
                <c:pt idx="26">
                  <c:v>-2.6</c:v>
                </c:pt>
                <c:pt idx="27">
                  <c:v>-2.5</c:v>
                </c:pt>
                <c:pt idx="28">
                  <c:v>-2.6</c:v>
                </c:pt>
                <c:pt idx="29">
                  <c:v>-2.5</c:v>
                </c:pt>
                <c:pt idx="30">
                  <c:v>-2.5</c:v>
                </c:pt>
                <c:pt idx="31">
                  <c:v>-2.6</c:v>
                </c:pt>
                <c:pt idx="32">
                  <c:v>-2.6</c:v>
                </c:pt>
                <c:pt idx="33">
                  <c:v>-2.5</c:v>
                </c:pt>
                <c:pt idx="34">
                  <c:v>-2.6</c:v>
                </c:pt>
                <c:pt idx="35">
                  <c:v>-2.7</c:v>
                </c:pt>
                <c:pt idx="36">
                  <c:v>-2.7</c:v>
                </c:pt>
                <c:pt idx="37">
                  <c:v>-2.6</c:v>
                </c:pt>
                <c:pt idx="38">
                  <c:v>-2.6</c:v>
                </c:pt>
                <c:pt idx="39">
                  <c:v>-2</c:v>
                </c:pt>
                <c:pt idx="40">
                  <c:v>-2</c:v>
                </c:pt>
                <c:pt idx="41">
                  <c:v>-2.1</c:v>
                </c:pt>
                <c:pt idx="42">
                  <c:v>-2</c:v>
                </c:pt>
                <c:pt idx="43">
                  <c:v>-2</c:v>
                </c:pt>
                <c:pt idx="44">
                  <c:v>-2</c:v>
                </c:pt>
                <c:pt idx="45">
                  <c:v>-2</c:v>
                </c:pt>
                <c:pt idx="46">
                  <c:v>-2</c:v>
                </c:pt>
                <c:pt idx="47">
                  <c:v>-2</c:v>
                </c:pt>
                <c:pt idx="48">
                  <c:v>-2</c:v>
                </c:pt>
                <c:pt idx="49">
                  <c:v>-2</c:v>
                </c:pt>
                <c:pt idx="50">
                  <c:v>-2</c:v>
                </c:pt>
                <c:pt idx="51">
                  <c:v>-2</c:v>
                </c:pt>
                <c:pt idx="52">
                  <c:v>-3.1</c:v>
                </c:pt>
                <c:pt idx="53">
                  <c:v>-3.2</c:v>
                </c:pt>
                <c:pt idx="54">
                  <c:v>-1.9</c:v>
                </c:pt>
                <c:pt idx="55">
                  <c:v>-1.9</c:v>
                </c:pt>
                <c:pt idx="56">
                  <c:v>-1.8</c:v>
                </c:pt>
                <c:pt idx="57">
                  <c:v>-1.9</c:v>
                </c:pt>
                <c:pt idx="58">
                  <c:v>-1.8</c:v>
                </c:pt>
                <c:pt idx="59">
                  <c:v>-1.8</c:v>
                </c:pt>
                <c:pt idx="60">
                  <c:v>-1.9</c:v>
                </c:pt>
                <c:pt idx="61">
                  <c:v>-1.8</c:v>
                </c:pt>
                <c:pt idx="62">
                  <c:v>-1.8</c:v>
                </c:pt>
                <c:pt idx="63">
                  <c:v>-1.9</c:v>
                </c:pt>
                <c:pt idx="64">
                  <c:v>-1.7</c:v>
                </c:pt>
                <c:pt idx="65">
                  <c:v>-1.8</c:v>
                </c:pt>
                <c:pt idx="66">
                  <c:v>-1.9</c:v>
                </c:pt>
                <c:pt idx="67">
                  <c:v>-1.7</c:v>
                </c:pt>
                <c:pt idx="68">
                  <c:v>-1.9</c:v>
                </c:pt>
                <c:pt idx="69">
                  <c:v>-2.3</c:v>
                </c:pt>
                <c:pt idx="70">
                  <c:v>-1.8</c:v>
                </c:pt>
                <c:pt idx="71">
                  <c:v>-1.8</c:v>
                </c:pt>
                <c:pt idx="72">
                  <c:v>-1.8</c:v>
                </c:pt>
                <c:pt idx="73">
                  <c:v>-2</c:v>
                </c:pt>
                <c:pt idx="74">
                  <c:v>-1.8</c:v>
                </c:pt>
                <c:pt idx="75">
                  <c:v>-1.7</c:v>
                </c:pt>
                <c:pt idx="76">
                  <c:v>-1.8</c:v>
                </c:pt>
                <c:pt idx="77">
                  <c:v>-1.5</c:v>
                </c:pt>
                <c:pt idx="78">
                  <c:v>-1.5</c:v>
                </c:pt>
                <c:pt idx="79">
                  <c:v>-1.5</c:v>
                </c:pt>
                <c:pt idx="80">
                  <c:v>-1.7</c:v>
                </c:pt>
                <c:pt idx="81">
                  <c:v>-1.7</c:v>
                </c:pt>
                <c:pt idx="82">
                  <c:v>-1.9</c:v>
                </c:pt>
                <c:pt idx="83">
                  <c:v>-1.8</c:v>
                </c:pt>
                <c:pt idx="84">
                  <c:v>-1.8</c:v>
                </c:pt>
                <c:pt idx="85">
                  <c:v>-1.8</c:v>
                </c:pt>
                <c:pt idx="86">
                  <c:v>-1.8</c:v>
                </c:pt>
                <c:pt idx="87">
                  <c:v>-2.1</c:v>
                </c:pt>
                <c:pt idx="88">
                  <c:v>-1.8</c:v>
                </c:pt>
                <c:pt idx="89">
                  <c:v>-1.8</c:v>
                </c:pt>
                <c:pt idx="90">
                  <c:v>-1.9</c:v>
                </c:pt>
                <c:pt idx="91">
                  <c:v>-1.9</c:v>
                </c:pt>
                <c:pt idx="92">
                  <c:v>-2</c:v>
                </c:pt>
                <c:pt idx="93">
                  <c:v>-1.9</c:v>
                </c:pt>
                <c:pt idx="94">
                  <c:v>-2</c:v>
                </c:pt>
                <c:pt idx="95">
                  <c:v>-2</c:v>
                </c:pt>
                <c:pt idx="96">
                  <c:v>-2</c:v>
                </c:pt>
                <c:pt idx="97">
                  <c:v>-2</c:v>
                </c:pt>
                <c:pt idx="98">
                  <c:v>-2</c:v>
                </c:pt>
                <c:pt idx="99">
                  <c:v>-1.9</c:v>
                </c:pt>
                <c:pt idx="100">
                  <c:v>-3.4</c:v>
                </c:pt>
                <c:pt idx="101">
                  <c:v>-3</c:v>
                </c:pt>
                <c:pt idx="102">
                  <c:v>-2</c:v>
                </c:pt>
                <c:pt idx="103">
                  <c:v>-2</c:v>
                </c:pt>
                <c:pt idx="104">
                  <c:v>-2.1</c:v>
                </c:pt>
                <c:pt idx="105">
                  <c:v>-2</c:v>
                </c:pt>
                <c:pt idx="106">
                  <c:v>-2</c:v>
                </c:pt>
                <c:pt idx="107">
                  <c:v>-2.1</c:v>
                </c:pt>
                <c:pt idx="108">
                  <c:v>-2.1</c:v>
                </c:pt>
                <c:pt idx="109">
                  <c:v>-2</c:v>
                </c:pt>
                <c:pt idx="110">
                  <c:v>-2</c:v>
                </c:pt>
                <c:pt idx="111">
                  <c:v>-2</c:v>
                </c:pt>
                <c:pt idx="112">
                  <c:v>-2</c:v>
                </c:pt>
                <c:pt idx="113">
                  <c:v>-2</c:v>
                </c:pt>
                <c:pt idx="114">
                  <c:v>-2</c:v>
                </c:pt>
                <c:pt idx="115">
                  <c:v>-1.9</c:v>
                </c:pt>
                <c:pt idx="116">
                  <c:v>-2</c:v>
                </c:pt>
                <c:pt idx="117">
                  <c:v>-2</c:v>
                </c:pt>
                <c:pt idx="118">
                  <c:v>-2</c:v>
                </c:pt>
                <c:pt idx="119">
                  <c:v>-2</c:v>
                </c:pt>
                <c:pt idx="120">
                  <c:v>-2</c:v>
                </c:pt>
                <c:pt idx="121">
                  <c:v>-2</c:v>
                </c:pt>
                <c:pt idx="122">
                  <c:v>-2</c:v>
                </c:pt>
                <c:pt idx="123">
                  <c:v>-1.9</c:v>
                </c:pt>
                <c:pt idx="124">
                  <c:v>-2</c:v>
                </c:pt>
                <c:pt idx="125">
                  <c:v>-2</c:v>
                </c:pt>
                <c:pt idx="126">
                  <c:v>-2</c:v>
                </c:pt>
                <c:pt idx="127">
                  <c:v>-2</c:v>
                </c:pt>
                <c:pt idx="128">
                  <c:v>-2</c:v>
                </c:pt>
                <c:pt idx="129">
                  <c:v>-2</c:v>
                </c:pt>
                <c:pt idx="130">
                  <c:v>-2</c:v>
                </c:pt>
                <c:pt idx="131">
                  <c:v>-2</c:v>
                </c:pt>
                <c:pt idx="132">
                  <c:v>-2.1</c:v>
                </c:pt>
                <c:pt idx="133">
                  <c:v>-2</c:v>
                </c:pt>
                <c:pt idx="134">
                  <c:v>-2</c:v>
                </c:pt>
                <c:pt idx="135">
                  <c:v>-2</c:v>
                </c:pt>
                <c:pt idx="136">
                  <c:v>-2</c:v>
                </c:pt>
                <c:pt idx="137">
                  <c:v>-2</c:v>
                </c:pt>
                <c:pt idx="138">
                  <c:v>-2</c:v>
                </c:pt>
                <c:pt idx="139">
                  <c:v>-2</c:v>
                </c:pt>
                <c:pt idx="140">
                  <c:v>-2</c:v>
                </c:pt>
                <c:pt idx="141">
                  <c:v>-2</c:v>
                </c:pt>
                <c:pt idx="142">
                  <c:v>-1.9</c:v>
                </c:pt>
                <c:pt idx="143">
                  <c:v>-2</c:v>
                </c:pt>
                <c:pt idx="144">
                  <c:v>-2</c:v>
                </c:pt>
              </c:numCache>
            </c:numRef>
          </c:val>
          <c:smooth val="0"/>
        </c:ser>
        <c:axId val="61789610"/>
        <c:axId val="19235579"/>
      </c:lineChart>
      <c:catAx>
        <c:axId val="617896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235579"/>
        <c:crosses val="autoZero"/>
        <c:auto val="1"/>
        <c:lblOffset val="100"/>
        <c:noMultiLvlLbl val="0"/>
      </c:catAx>
      <c:valAx>
        <c:axId val="1923557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7896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Data!$AG$1</c:f>
              <c:strCache>
                <c:ptCount val="1"/>
                <c:pt idx="0">
                  <c:v>BT_V_Max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Data!$A:$A</c:f>
              <c:strCache>
                <c:ptCount val="233"/>
                <c:pt idx="0">
                  <c:v>D+T</c:v>
                </c:pt>
                <c:pt idx="1">
                  <c:v>2010/01/10 00:00</c:v>
                </c:pt>
                <c:pt idx="2">
                  <c:v>2010/01/10 00:10</c:v>
                </c:pt>
                <c:pt idx="3">
                  <c:v>2010/01/10 00:20</c:v>
                </c:pt>
                <c:pt idx="4">
                  <c:v>2010/01/10 00:30</c:v>
                </c:pt>
                <c:pt idx="5">
                  <c:v>2010/01/10 00:40</c:v>
                </c:pt>
                <c:pt idx="6">
                  <c:v>2010/01/10 00:50</c:v>
                </c:pt>
                <c:pt idx="7">
                  <c:v>2010/01/10 01:00</c:v>
                </c:pt>
                <c:pt idx="8">
                  <c:v>2010/01/10 01:10</c:v>
                </c:pt>
                <c:pt idx="9">
                  <c:v>2010/01/10 01:20</c:v>
                </c:pt>
                <c:pt idx="10">
                  <c:v>2010/01/10 01:30</c:v>
                </c:pt>
                <c:pt idx="11">
                  <c:v>2010/01/10 01:40</c:v>
                </c:pt>
                <c:pt idx="12">
                  <c:v>2010/01/10 01:50</c:v>
                </c:pt>
                <c:pt idx="13">
                  <c:v>2010/01/10 02:00</c:v>
                </c:pt>
                <c:pt idx="14">
                  <c:v>2010/01/10 02:10</c:v>
                </c:pt>
                <c:pt idx="15">
                  <c:v>2010/01/10 02:20</c:v>
                </c:pt>
                <c:pt idx="16">
                  <c:v>2010/01/10 02:30</c:v>
                </c:pt>
                <c:pt idx="17">
                  <c:v>2010/01/10 02:40</c:v>
                </c:pt>
                <c:pt idx="18">
                  <c:v>2010/01/10 02:50</c:v>
                </c:pt>
                <c:pt idx="19">
                  <c:v>2010/01/10 03:00</c:v>
                </c:pt>
                <c:pt idx="20">
                  <c:v>2010/01/10 03:10</c:v>
                </c:pt>
                <c:pt idx="21">
                  <c:v>2010/01/10 03:20</c:v>
                </c:pt>
                <c:pt idx="22">
                  <c:v>2010/01/10 03:30</c:v>
                </c:pt>
                <c:pt idx="23">
                  <c:v>2010/01/10 03:40</c:v>
                </c:pt>
                <c:pt idx="24">
                  <c:v>2010/01/10 03:50</c:v>
                </c:pt>
                <c:pt idx="25">
                  <c:v>2010/01/10 04:00</c:v>
                </c:pt>
                <c:pt idx="26">
                  <c:v>2010/01/10 04:10</c:v>
                </c:pt>
                <c:pt idx="27">
                  <c:v>2010/01/10 04:20</c:v>
                </c:pt>
                <c:pt idx="28">
                  <c:v>2010/01/10 04:30</c:v>
                </c:pt>
                <c:pt idx="29">
                  <c:v>2010/01/10 04:40</c:v>
                </c:pt>
                <c:pt idx="30">
                  <c:v>2010/01/10 04:50</c:v>
                </c:pt>
                <c:pt idx="31">
                  <c:v>2010/01/10 05:00</c:v>
                </c:pt>
                <c:pt idx="32">
                  <c:v>2010/01/10 05:10</c:v>
                </c:pt>
                <c:pt idx="33">
                  <c:v>2010/01/10 05:20</c:v>
                </c:pt>
                <c:pt idx="34">
                  <c:v>2010/01/10 05:30</c:v>
                </c:pt>
                <c:pt idx="35">
                  <c:v>2010/01/10 05:40</c:v>
                </c:pt>
                <c:pt idx="36">
                  <c:v>2010/01/10 05:50</c:v>
                </c:pt>
                <c:pt idx="37">
                  <c:v>2010/01/10 05:50</c:v>
                </c:pt>
                <c:pt idx="38">
                  <c:v>2010/01/10 06:00</c:v>
                </c:pt>
                <c:pt idx="39">
                  <c:v>2010/01/10 06:10</c:v>
                </c:pt>
                <c:pt idx="40">
                  <c:v>2010/01/10 06:20</c:v>
                </c:pt>
                <c:pt idx="41">
                  <c:v>2010/01/10 06:30</c:v>
                </c:pt>
                <c:pt idx="42">
                  <c:v>2010/01/10 06:40</c:v>
                </c:pt>
                <c:pt idx="43">
                  <c:v>2010/01/10 06:50</c:v>
                </c:pt>
                <c:pt idx="44">
                  <c:v>2010/01/10 07:00</c:v>
                </c:pt>
                <c:pt idx="45">
                  <c:v>2010/01/10 07:10</c:v>
                </c:pt>
                <c:pt idx="46">
                  <c:v>2010/01/10 07:20</c:v>
                </c:pt>
                <c:pt idx="47">
                  <c:v>2010/01/10 07:30</c:v>
                </c:pt>
                <c:pt idx="48">
                  <c:v>2010/01/10 07:40</c:v>
                </c:pt>
                <c:pt idx="49">
                  <c:v>2010/01/10 07:50</c:v>
                </c:pt>
                <c:pt idx="50">
                  <c:v>2010/01/10 08:00</c:v>
                </c:pt>
                <c:pt idx="51">
                  <c:v>2010/01/10 08:10</c:v>
                </c:pt>
                <c:pt idx="52">
                  <c:v>2010/01/10 08:20</c:v>
                </c:pt>
                <c:pt idx="53">
                  <c:v>2010/01/10 08:30</c:v>
                </c:pt>
                <c:pt idx="54">
                  <c:v>2010/01/10 08:40</c:v>
                </c:pt>
                <c:pt idx="55">
                  <c:v>2010/01/10 08:50</c:v>
                </c:pt>
                <c:pt idx="56">
                  <c:v>2010/01/10 09:00</c:v>
                </c:pt>
                <c:pt idx="57">
                  <c:v>2010/01/10 09:10</c:v>
                </c:pt>
                <c:pt idx="58">
                  <c:v>2010/01/10 09:20</c:v>
                </c:pt>
                <c:pt idx="59">
                  <c:v>2010/01/10 09:30</c:v>
                </c:pt>
                <c:pt idx="60">
                  <c:v>2010/01/10 09:40</c:v>
                </c:pt>
                <c:pt idx="61">
                  <c:v>2010/01/10 09:50</c:v>
                </c:pt>
                <c:pt idx="62">
                  <c:v>2010/01/10 10:00</c:v>
                </c:pt>
                <c:pt idx="63">
                  <c:v>2010/01/10 10:10</c:v>
                </c:pt>
                <c:pt idx="64">
                  <c:v>2010/01/10 10:20</c:v>
                </c:pt>
                <c:pt idx="65">
                  <c:v>2010/01/10 10:30</c:v>
                </c:pt>
                <c:pt idx="66">
                  <c:v>2010/01/10 10:40</c:v>
                </c:pt>
                <c:pt idx="67">
                  <c:v>2010/01/10 10:50</c:v>
                </c:pt>
                <c:pt idx="68">
                  <c:v>2010/01/10 11:00</c:v>
                </c:pt>
                <c:pt idx="69">
                  <c:v>2010/01/10 11:10</c:v>
                </c:pt>
                <c:pt idx="70">
                  <c:v>2010/01/10 11:20</c:v>
                </c:pt>
                <c:pt idx="71">
                  <c:v>2010/01/10 11:30</c:v>
                </c:pt>
                <c:pt idx="72">
                  <c:v>2010/01/10 11:40</c:v>
                </c:pt>
                <c:pt idx="73">
                  <c:v>2010/01/10 11:50</c:v>
                </c:pt>
                <c:pt idx="74">
                  <c:v>2010/01/10 12:00</c:v>
                </c:pt>
                <c:pt idx="75">
                  <c:v>2010/01/10 12:10</c:v>
                </c:pt>
                <c:pt idx="76">
                  <c:v>2010/01/10 12:20</c:v>
                </c:pt>
                <c:pt idx="77">
                  <c:v>2010/01/10 12:30</c:v>
                </c:pt>
                <c:pt idx="78">
                  <c:v>2010/01/10 12:40</c:v>
                </c:pt>
                <c:pt idx="79">
                  <c:v>2010/01/10 12:50</c:v>
                </c:pt>
                <c:pt idx="80">
                  <c:v>2010/01/10 13:00</c:v>
                </c:pt>
                <c:pt idx="81">
                  <c:v>2010/01/10 13:10</c:v>
                </c:pt>
                <c:pt idx="82">
                  <c:v>2010/01/10 13:20</c:v>
                </c:pt>
                <c:pt idx="83">
                  <c:v>2010/01/10 13:30</c:v>
                </c:pt>
                <c:pt idx="84">
                  <c:v>2010/01/10 13:40</c:v>
                </c:pt>
                <c:pt idx="85">
                  <c:v>2010/01/10 13:50</c:v>
                </c:pt>
                <c:pt idx="86">
                  <c:v>2010/01/10 14:00</c:v>
                </c:pt>
                <c:pt idx="87">
                  <c:v>2010/01/10 14:10</c:v>
                </c:pt>
                <c:pt idx="88">
                  <c:v>2010/01/10 14:20</c:v>
                </c:pt>
                <c:pt idx="89">
                  <c:v>2010/01/10 14:30</c:v>
                </c:pt>
                <c:pt idx="90">
                  <c:v>2010/01/10 14:40</c:v>
                </c:pt>
                <c:pt idx="91">
                  <c:v>2010/01/10 14:50</c:v>
                </c:pt>
                <c:pt idx="92">
                  <c:v>2010/01/10 15:00</c:v>
                </c:pt>
                <c:pt idx="93">
                  <c:v>2010/01/10 15:10</c:v>
                </c:pt>
                <c:pt idx="94">
                  <c:v>2010/01/10 15:20</c:v>
                </c:pt>
                <c:pt idx="95">
                  <c:v>2010/01/10 15:30</c:v>
                </c:pt>
                <c:pt idx="96">
                  <c:v>2010/01/10 15:40</c:v>
                </c:pt>
                <c:pt idx="97">
                  <c:v>2010/01/10 15:50</c:v>
                </c:pt>
                <c:pt idx="98">
                  <c:v>2010/01/10 16:00</c:v>
                </c:pt>
                <c:pt idx="99">
                  <c:v>2010/01/10 16:10</c:v>
                </c:pt>
                <c:pt idx="100">
                  <c:v>2010/01/10 16:20</c:v>
                </c:pt>
                <c:pt idx="101">
                  <c:v>2010/01/10 16:30</c:v>
                </c:pt>
                <c:pt idx="102">
                  <c:v>2010/01/10 16:40</c:v>
                </c:pt>
                <c:pt idx="103">
                  <c:v>2010/01/10 16:50</c:v>
                </c:pt>
                <c:pt idx="104">
                  <c:v>2010/01/10 17:00</c:v>
                </c:pt>
                <c:pt idx="105">
                  <c:v>2010/01/10 17:10</c:v>
                </c:pt>
                <c:pt idx="106">
                  <c:v>2010/01/10 17:20</c:v>
                </c:pt>
                <c:pt idx="107">
                  <c:v>2010/01/10 17:30</c:v>
                </c:pt>
                <c:pt idx="108">
                  <c:v>2010/01/10 17:40</c:v>
                </c:pt>
                <c:pt idx="109">
                  <c:v>2010/01/10 17:50</c:v>
                </c:pt>
                <c:pt idx="110">
                  <c:v>2010/01/10 18:00</c:v>
                </c:pt>
                <c:pt idx="111">
                  <c:v>2010/01/10 18:10</c:v>
                </c:pt>
                <c:pt idx="112">
                  <c:v>2010/01/10 18:20</c:v>
                </c:pt>
                <c:pt idx="113">
                  <c:v>2010/01/10 18:30</c:v>
                </c:pt>
                <c:pt idx="114">
                  <c:v>2010/01/10 18:40</c:v>
                </c:pt>
                <c:pt idx="115">
                  <c:v>2010/01/10 18:50</c:v>
                </c:pt>
                <c:pt idx="116">
                  <c:v>2010/01/10 19:00</c:v>
                </c:pt>
                <c:pt idx="117">
                  <c:v>2010/01/10 19:10</c:v>
                </c:pt>
                <c:pt idx="118">
                  <c:v>2010/01/10 19:20</c:v>
                </c:pt>
                <c:pt idx="119">
                  <c:v>2010/01/10 19:30</c:v>
                </c:pt>
                <c:pt idx="120">
                  <c:v>2010/01/10 19:40</c:v>
                </c:pt>
                <c:pt idx="121">
                  <c:v>2010/01/10 19:50</c:v>
                </c:pt>
                <c:pt idx="122">
                  <c:v>2010/01/10 20:00</c:v>
                </c:pt>
                <c:pt idx="123">
                  <c:v>2010/01/10 20:10</c:v>
                </c:pt>
                <c:pt idx="124">
                  <c:v>2010/01/10 20:20</c:v>
                </c:pt>
                <c:pt idx="125">
                  <c:v>2010/01/10 20:30</c:v>
                </c:pt>
                <c:pt idx="126">
                  <c:v>2010/01/10 20:40</c:v>
                </c:pt>
                <c:pt idx="127">
                  <c:v>2010/01/10 20:50</c:v>
                </c:pt>
                <c:pt idx="128">
                  <c:v>2010/01/10 21:00</c:v>
                </c:pt>
                <c:pt idx="129">
                  <c:v>2010/01/10 21:10</c:v>
                </c:pt>
                <c:pt idx="130">
                  <c:v>2010/01/10 21:20</c:v>
                </c:pt>
                <c:pt idx="131">
                  <c:v>2010/01/10 21:30</c:v>
                </c:pt>
                <c:pt idx="132">
                  <c:v>2010/01/10 21:40</c:v>
                </c:pt>
                <c:pt idx="133">
                  <c:v>2010/01/10 21:50</c:v>
                </c:pt>
                <c:pt idx="134">
                  <c:v>2010/01/10 22:00</c:v>
                </c:pt>
                <c:pt idx="135">
                  <c:v>2010/01/10 22:10</c:v>
                </c:pt>
                <c:pt idx="136">
                  <c:v>2010/01/10 22:20</c:v>
                </c:pt>
                <c:pt idx="137">
                  <c:v>2010/01/10 22:30</c:v>
                </c:pt>
                <c:pt idx="138">
                  <c:v>2010/01/10 22:40</c:v>
                </c:pt>
                <c:pt idx="139">
                  <c:v>2010/01/10 22:50</c:v>
                </c:pt>
                <c:pt idx="140">
                  <c:v>2010/01/10 23:00</c:v>
                </c:pt>
                <c:pt idx="141">
                  <c:v>2010/01/10 23:10</c:v>
                </c:pt>
                <c:pt idx="142">
                  <c:v>2010/01/10 23:20</c:v>
                </c:pt>
                <c:pt idx="143">
                  <c:v>2010/01/10 23:30</c:v>
                </c:pt>
                <c:pt idx="144">
                  <c:v>2010/01/10 23:40</c:v>
                </c:pt>
              </c:strCache>
            </c:strRef>
          </c:cat>
          <c:val>
            <c:numRef>
              <c:f>Data!$AG$2:$AG$161</c:f>
              <c:numCache>
                <c:ptCount val="160"/>
                <c:pt idx="0">
                  <c:v>24.4</c:v>
                </c:pt>
                <c:pt idx="1">
                  <c:v>24.4</c:v>
                </c:pt>
                <c:pt idx="2">
                  <c:v>24.4</c:v>
                </c:pt>
                <c:pt idx="3">
                  <c:v>24.4</c:v>
                </c:pt>
                <c:pt idx="4">
                  <c:v>24.4</c:v>
                </c:pt>
                <c:pt idx="5">
                  <c:v>24.4</c:v>
                </c:pt>
                <c:pt idx="6">
                  <c:v>24.4</c:v>
                </c:pt>
                <c:pt idx="7">
                  <c:v>24.4</c:v>
                </c:pt>
                <c:pt idx="8">
                  <c:v>24.4</c:v>
                </c:pt>
                <c:pt idx="9">
                  <c:v>24.4</c:v>
                </c:pt>
                <c:pt idx="10">
                  <c:v>24.4</c:v>
                </c:pt>
                <c:pt idx="11">
                  <c:v>24.4</c:v>
                </c:pt>
                <c:pt idx="12">
                  <c:v>24.4</c:v>
                </c:pt>
                <c:pt idx="13">
                  <c:v>24.4</c:v>
                </c:pt>
                <c:pt idx="14">
                  <c:v>24.4</c:v>
                </c:pt>
                <c:pt idx="15">
                  <c:v>24.4</c:v>
                </c:pt>
                <c:pt idx="16">
                  <c:v>24.4</c:v>
                </c:pt>
                <c:pt idx="17">
                  <c:v>24.4</c:v>
                </c:pt>
                <c:pt idx="18">
                  <c:v>24.4</c:v>
                </c:pt>
                <c:pt idx="19">
                  <c:v>24.4</c:v>
                </c:pt>
                <c:pt idx="20">
                  <c:v>24.4</c:v>
                </c:pt>
                <c:pt idx="21">
                  <c:v>24.4</c:v>
                </c:pt>
                <c:pt idx="22">
                  <c:v>24.4</c:v>
                </c:pt>
                <c:pt idx="23">
                  <c:v>24.4</c:v>
                </c:pt>
                <c:pt idx="24">
                  <c:v>24.4</c:v>
                </c:pt>
                <c:pt idx="25">
                  <c:v>24.4</c:v>
                </c:pt>
                <c:pt idx="26">
                  <c:v>24.4</c:v>
                </c:pt>
                <c:pt idx="27">
                  <c:v>24.4</c:v>
                </c:pt>
                <c:pt idx="28">
                  <c:v>24.4</c:v>
                </c:pt>
                <c:pt idx="29">
                  <c:v>24.4</c:v>
                </c:pt>
                <c:pt idx="30">
                  <c:v>24.4</c:v>
                </c:pt>
                <c:pt idx="31">
                  <c:v>24.4</c:v>
                </c:pt>
                <c:pt idx="32">
                  <c:v>24.4</c:v>
                </c:pt>
                <c:pt idx="33">
                  <c:v>24.4</c:v>
                </c:pt>
                <c:pt idx="34">
                  <c:v>24.4</c:v>
                </c:pt>
                <c:pt idx="35">
                  <c:v>24.4</c:v>
                </c:pt>
                <c:pt idx="36">
                  <c:v>24.4</c:v>
                </c:pt>
                <c:pt idx="37">
                  <c:v>24.4</c:v>
                </c:pt>
                <c:pt idx="38">
                  <c:v>24.4</c:v>
                </c:pt>
                <c:pt idx="39">
                  <c:v>24.4</c:v>
                </c:pt>
                <c:pt idx="40">
                  <c:v>24.4</c:v>
                </c:pt>
                <c:pt idx="41">
                  <c:v>24.4</c:v>
                </c:pt>
                <c:pt idx="42">
                  <c:v>24.4</c:v>
                </c:pt>
                <c:pt idx="43">
                  <c:v>24.4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24.4</c:v>
                </c:pt>
                <c:pt idx="49">
                  <c:v>24.4</c:v>
                </c:pt>
                <c:pt idx="50">
                  <c:v>24.4</c:v>
                </c:pt>
                <c:pt idx="51">
                  <c:v>24.4</c:v>
                </c:pt>
                <c:pt idx="52">
                  <c:v>24.4</c:v>
                </c:pt>
                <c:pt idx="53">
                  <c:v>24.4</c:v>
                </c:pt>
                <c:pt idx="54">
                  <c:v>24.4</c:v>
                </c:pt>
                <c:pt idx="55">
                  <c:v>24.4</c:v>
                </c:pt>
                <c:pt idx="56">
                  <c:v>24.4</c:v>
                </c:pt>
                <c:pt idx="57">
                  <c:v>24.4</c:v>
                </c:pt>
                <c:pt idx="58">
                  <c:v>24.4</c:v>
                </c:pt>
                <c:pt idx="59">
                  <c:v>24.4</c:v>
                </c:pt>
                <c:pt idx="60">
                  <c:v>24.4</c:v>
                </c:pt>
                <c:pt idx="61">
                  <c:v>24.4</c:v>
                </c:pt>
                <c:pt idx="62">
                  <c:v>24.4</c:v>
                </c:pt>
                <c:pt idx="63">
                  <c:v>24.4</c:v>
                </c:pt>
                <c:pt idx="64">
                  <c:v>24.5</c:v>
                </c:pt>
                <c:pt idx="65">
                  <c:v>24.5</c:v>
                </c:pt>
                <c:pt idx="66">
                  <c:v>24.5</c:v>
                </c:pt>
                <c:pt idx="67">
                  <c:v>24.5</c:v>
                </c:pt>
                <c:pt idx="68">
                  <c:v>24.5</c:v>
                </c:pt>
                <c:pt idx="69">
                  <c:v>24.4</c:v>
                </c:pt>
                <c:pt idx="70">
                  <c:v>24.4</c:v>
                </c:pt>
                <c:pt idx="71">
                  <c:v>24.4</c:v>
                </c:pt>
                <c:pt idx="72">
                  <c:v>24.4</c:v>
                </c:pt>
                <c:pt idx="73">
                  <c:v>24.4</c:v>
                </c:pt>
                <c:pt idx="74">
                  <c:v>24.5</c:v>
                </c:pt>
                <c:pt idx="75">
                  <c:v>24.5</c:v>
                </c:pt>
                <c:pt idx="76">
                  <c:v>24.5</c:v>
                </c:pt>
                <c:pt idx="77">
                  <c:v>24.5</c:v>
                </c:pt>
                <c:pt idx="78">
                  <c:v>24.5</c:v>
                </c:pt>
                <c:pt idx="79">
                  <c:v>24.6</c:v>
                </c:pt>
                <c:pt idx="80">
                  <c:v>24.5</c:v>
                </c:pt>
                <c:pt idx="81">
                  <c:v>24.5</c:v>
                </c:pt>
                <c:pt idx="82">
                  <c:v>24.5</c:v>
                </c:pt>
                <c:pt idx="83">
                  <c:v>24.4</c:v>
                </c:pt>
                <c:pt idx="84">
                  <c:v>24.4</c:v>
                </c:pt>
                <c:pt idx="85">
                  <c:v>24.4</c:v>
                </c:pt>
                <c:pt idx="86">
                  <c:v>24.4</c:v>
                </c:pt>
                <c:pt idx="87">
                  <c:v>24.4</c:v>
                </c:pt>
                <c:pt idx="88">
                  <c:v>24.4</c:v>
                </c:pt>
                <c:pt idx="89">
                  <c:v>24.4</c:v>
                </c:pt>
                <c:pt idx="90">
                  <c:v>24.4</c:v>
                </c:pt>
                <c:pt idx="91">
                  <c:v>24.4</c:v>
                </c:pt>
                <c:pt idx="92">
                  <c:v>24.4</c:v>
                </c:pt>
                <c:pt idx="93">
                  <c:v>24.4</c:v>
                </c:pt>
                <c:pt idx="94">
                  <c:v>24.4</c:v>
                </c:pt>
                <c:pt idx="95">
                  <c:v>24.4</c:v>
                </c:pt>
                <c:pt idx="96">
                  <c:v>24.4</c:v>
                </c:pt>
                <c:pt idx="97">
                  <c:v>24.4</c:v>
                </c:pt>
                <c:pt idx="98">
                  <c:v>24.4</c:v>
                </c:pt>
                <c:pt idx="99">
                  <c:v>24.3</c:v>
                </c:pt>
                <c:pt idx="100">
                  <c:v>24.4</c:v>
                </c:pt>
                <c:pt idx="101">
                  <c:v>24.4</c:v>
                </c:pt>
                <c:pt idx="102">
                  <c:v>24.4</c:v>
                </c:pt>
                <c:pt idx="103">
                  <c:v>24.4</c:v>
                </c:pt>
                <c:pt idx="104">
                  <c:v>24.3</c:v>
                </c:pt>
                <c:pt idx="105">
                  <c:v>24.3</c:v>
                </c:pt>
                <c:pt idx="106">
                  <c:v>24.3</c:v>
                </c:pt>
                <c:pt idx="107">
                  <c:v>24.3</c:v>
                </c:pt>
                <c:pt idx="108">
                  <c:v>24.3</c:v>
                </c:pt>
                <c:pt idx="109">
                  <c:v>24.3</c:v>
                </c:pt>
                <c:pt idx="110">
                  <c:v>24.3</c:v>
                </c:pt>
                <c:pt idx="111">
                  <c:v>24.3</c:v>
                </c:pt>
                <c:pt idx="112">
                  <c:v>24.3</c:v>
                </c:pt>
                <c:pt idx="113">
                  <c:v>24.3</c:v>
                </c:pt>
                <c:pt idx="114">
                  <c:v>24.3</c:v>
                </c:pt>
                <c:pt idx="115">
                  <c:v>24.4</c:v>
                </c:pt>
                <c:pt idx="116">
                  <c:v>24.3</c:v>
                </c:pt>
                <c:pt idx="117">
                  <c:v>24.4</c:v>
                </c:pt>
                <c:pt idx="118">
                  <c:v>24.3</c:v>
                </c:pt>
                <c:pt idx="119">
                  <c:v>24.3</c:v>
                </c:pt>
                <c:pt idx="120">
                  <c:v>24.4</c:v>
                </c:pt>
                <c:pt idx="121">
                  <c:v>24.3</c:v>
                </c:pt>
                <c:pt idx="122">
                  <c:v>24.4</c:v>
                </c:pt>
                <c:pt idx="123">
                  <c:v>24.3</c:v>
                </c:pt>
                <c:pt idx="124">
                  <c:v>24.3</c:v>
                </c:pt>
                <c:pt idx="125">
                  <c:v>24.3</c:v>
                </c:pt>
                <c:pt idx="126">
                  <c:v>24.3</c:v>
                </c:pt>
                <c:pt idx="127">
                  <c:v>24.3</c:v>
                </c:pt>
                <c:pt idx="128">
                  <c:v>24.3</c:v>
                </c:pt>
                <c:pt idx="129">
                  <c:v>24.3</c:v>
                </c:pt>
                <c:pt idx="130">
                  <c:v>24.3</c:v>
                </c:pt>
                <c:pt idx="131">
                  <c:v>24.3</c:v>
                </c:pt>
                <c:pt idx="132">
                  <c:v>24.3</c:v>
                </c:pt>
                <c:pt idx="133">
                  <c:v>24.3</c:v>
                </c:pt>
                <c:pt idx="134">
                  <c:v>24.3</c:v>
                </c:pt>
                <c:pt idx="135">
                  <c:v>24.3</c:v>
                </c:pt>
                <c:pt idx="136">
                  <c:v>24.3</c:v>
                </c:pt>
                <c:pt idx="137">
                  <c:v>24.3</c:v>
                </c:pt>
                <c:pt idx="138">
                  <c:v>24.3</c:v>
                </c:pt>
                <c:pt idx="139">
                  <c:v>24.3</c:v>
                </c:pt>
                <c:pt idx="140">
                  <c:v>24.3</c:v>
                </c:pt>
                <c:pt idx="141">
                  <c:v>24.3</c:v>
                </c:pt>
                <c:pt idx="142">
                  <c:v>24.3</c:v>
                </c:pt>
                <c:pt idx="143">
                  <c:v>24.3</c:v>
                </c:pt>
                <c:pt idx="144">
                  <c:v>24.3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Data!$AH$1</c:f>
              <c:strCache>
                <c:ptCount val="1"/>
                <c:pt idx="0">
                  <c:v>BT_V_Ave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Data!$AH$2:$AH$234</c:f>
              <c:numCache>
                <c:ptCount val="233"/>
                <c:pt idx="0">
                  <c:v>24.4</c:v>
                </c:pt>
                <c:pt idx="1">
                  <c:v>24.4</c:v>
                </c:pt>
                <c:pt idx="2">
                  <c:v>24.4</c:v>
                </c:pt>
                <c:pt idx="3">
                  <c:v>24.4</c:v>
                </c:pt>
                <c:pt idx="4">
                  <c:v>24.4</c:v>
                </c:pt>
                <c:pt idx="5">
                  <c:v>24.4</c:v>
                </c:pt>
                <c:pt idx="6">
                  <c:v>24.4</c:v>
                </c:pt>
                <c:pt idx="7">
                  <c:v>24.4</c:v>
                </c:pt>
                <c:pt idx="8">
                  <c:v>24.4</c:v>
                </c:pt>
                <c:pt idx="9">
                  <c:v>24.4</c:v>
                </c:pt>
                <c:pt idx="10">
                  <c:v>24.4</c:v>
                </c:pt>
                <c:pt idx="11">
                  <c:v>24.4</c:v>
                </c:pt>
                <c:pt idx="12">
                  <c:v>24.4</c:v>
                </c:pt>
                <c:pt idx="13">
                  <c:v>24.4</c:v>
                </c:pt>
                <c:pt idx="14">
                  <c:v>24.4</c:v>
                </c:pt>
                <c:pt idx="15">
                  <c:v>24.4</c:v>
                </c:pt>
                <c:pt idx="16">
                  <c:v>24.4</c:v>
                </c:pt>
                <c:pt idx="17">
                  <c:v>24.4</c:v>
                </c:pt>
                <c:pt idx="18">
                  <c:v>24.4</c:v>
                </c:pt>
                <c:pt idx="19">
                  <c:v>24.4</c:v>
                </c:pt>
                <c:pt idx="20">
                  <c:v>24.4</c:v>
                </c:pt>
                <c:pt idx="21">
                  <c:v>24.4</c:v>
                </c:pt>
                <c:pt idx="22">
                  <c:v>24.4</c:v>
                </c:pt>
                <c:pt idx="23">
                  <c:v>24.4</c:v>
                </c:pt>
                <c:pt idx="24">
                  <c:v>24.3</c:v>
                </c:pt>
                <c:pt idx="25">
                  <c:v>24.3</c:v>
                </c:pt>
                <c:pt idx="26">
                  <c:v>24.3</c:v>
                </c:pt>
                <c:pt idx="27">
                  <c:v>24.3</c:v>
                </c:pt>
                <c:pt idx="28">
                  <c:v>24.3</c:v>
                </c:pt>
                <c:pt idx="29">
                  <c:v>24.3</c:v>
                </c:pt>
                <c:pt idx="30">
                  <c:v>24.3</c:v>
                </c:pt>
                <c:pt idx="31">
                  <c:v>24.3</c:v>
                </c:pt>
                <c:pt idx="32">
                  <c:v>24.3</c:v>
                </c:pt>
                <c:pt idx="33">
                  <c:v>24.3</c:v>
                </c:pt>
                <c:pt idx="34">
                  <c:v>24.3</c:v>
                </c:pt>
                <c:pt idx="35">
                  <c:v>24.3</c:v>
                </c:pt>
                <c:pt idx="36">
                  <c:v>24.3</c:v>
                </c:pt>
                <c:pt idx="37">
                  <c:v>24.3</c:v>
                </c:pt>
                <c:pt idx="38">
                  <c:v>24.3</c:v>
                </c:pt>
                <c:pt idx="39">
                  <c:v>24.4</c:v>
                </c:pt>
                <c:pt idx="40">
                  <c:v>24.4</c:v>
                </c:pt>
                <c:pt idx="41">
                  <c:v>24.4</c:v>
                </c:pt>
                <c:pt idx="42">
                  <c:v>24.4</c:v>
                </c:pt>
                <c:pt idx="43">
                  <c:v>24.4</c:v>
                </c:pt>
                <c:pt idx="44">
                  <c:v>24.4</c:v>
                </c:pt>
                <c:pt idx="45">
                  <c:v>24.4</c:v>
                </c:pt>
                <c:pt idx="46">
                  <c:v>24.4</c:v>
                </c:pt>
                <c:pt idx="47">
                  <c:v>24.4</c:v>
                </c:pt>
                <c:pt idx="48">
                  <c:v>24.4</c:v>
                </c:pt>
                <c:pt idx="49">
                  <c:v>24.4</c:v>
                </c:pt>
                <c:pt idx="50">
                  <c:v>24.3</c:v>
                </c:pt>
                <c:pt idx="51">
                  <c:v>24.4</c:v>
                </c:pt>
                <c:pt idx="52">
                  <c:v>24.4</c:v>
                </c:pt>
                <c:pt idx="53">
                  <c:v>24.3</c:v>
                </c:pt>
                <c:pt idx="54">
                  <c:v>24.3</c:v>
                </c:pt>
                <c:pt idx="55">
                  <c:v>24.4</c:v>
                </c:pt>
                <c:pt idx="56">
                  <c:v>24.4</c:v>
                </c:pt>
                <c:pt idx="57">
                  <c:v>24.4</c:v>
                </c:pt>
                <c:pt idx="58">
                  <c:v>24.4</c:v>
                </c:pt>
                <c:pt idx="59">
                  <c:v>24.4</c:v>
                </c:pt>
                <c:pt idx="60">
                  <c:v>24.4</c:v>
                </c:pt>
                <c:pt idx="61">
                  <c:v>24.4</c:v>
                </c:pt>
                <c:pt idx="62">
                  <c:v>24.4</c:v>
                </c:pt>
                <c:pt idx="63">
                  <c:v>24.4</c:v>
                </c:pt>
                <c:pt idx="64">
                  <c:v>24.4</c:v>
                </c:pt>
                <c:pt idx="65">
                  <c:v>24.4</c:v>
                </c:pt>
                <c:pt idx="66">
                  <c:v>24.4</c:v>
                </c:pt>
                <c:pt idx="67">
                  <c:v>24.4</c:v>
                </c:pt>
                <c:pt idx="68">
                  <c:v>24.4</c:v>
                </c:pt>
                <c:pt idx="69">
                  <c:v>24.4</c:v>
                </c:pt>
                <c:pt idx="70">
                  <c:v>24.4</c:v>
                </c:pt>
                <c:pt idx="71">
                  <c:v>24.4</c:v>
                </c:pt>
                <c:pt idx="72">
                  <c:v>24.4</c:v>
                </c:pt>
                <c:pt idx="73">
                  <c:v>24.4</c:v>
                </c:pt>
                <c:pt idx="74">
                  <c:v>24.4</c:v>
                </c:pt>
                <c:pt idx="75">
                  <c:v>24.4</c:v>
                </c:pt>
                <c:pt idx="76">
                  <c:v>24.4</c:v>
                </c:pt>
                <c:pt idx="77">
                  <c:v>24.4</c:v>
                </c:pt>
                <c:pt idx="78">
                  <c:v>24.5</c:v>
                </c:pt>
                <c:pt idx="79">
                  <c:v>24.5</c:v>
                </c:pt>
                <c:pt idx="80">
                  <c:v>24.4</c:v>
                </c:pt>
                <c:pt idx="81">
                  <c:v>24.4</c:v>
                </c:pt>
                <c:pt idx="82">
                  <c:v>24.4</c:v>
                </c:pt>
                <c:pt idx="83">
                  <c:v>24.4</c:v>
                </c:pt>
                <c:pt idx="84">
                  <c:v>24.4</c:v>
                </c:pt>
                <c:pt idx="85">
                  <c:v>24.4</c:v>
                </c:pt>
                <c:pt idx="86">
                  <c:v>24.4</c:v>
                </c:pt>
                <c:pt idx="87">
                  <c:v>24.4</c:v>
                </c:pt>
                <c:pt idx="88">
                  <c:v>24.4</c:v>
                </c:pt>
                <c:pt idx="89">
                  <c:v>24.3</c:v>
                </c:pt>
                <c:pt idx="90">
                  <c:v>24.3</c:v>
                </c:pt>
                <c:pt idx="91">
                  <c:v>24.3</c:v>
                </c:pt>
                <c:pt idx="92">
                  <c:v>24.3</c:v>
                </c:pt>
                <c:pt idx="93">
                  <c:v>24.3</c:v>
                </c:pt>
                <c:pt idx="94">
                  <c:v>24.3</c:v>
                </c:pt>
                <c:pt idx="95">
                  <c:v>24.3</c:v>
                </c:pt>
                <c:pt idx="96">
                  <c:v>24.3</c:v>
                </c:pt>
                <c:pt idx="97">
                  <c:v>24.3</c:v>
                </c:pt>
                <c:pt idx="98">
                  <c:v>24.3</c:v>
                </c:pt>
                <c:pt idx="99">
                  <c:v>24.3</c:v>
                </c:pt>
                <c:pt idx="100">
                  <c:v>24.3</c:v>
                </c:pt>
                <c:pt idx="101">
                  <c:v>24.3</c:v>
                </c:pt>
                <c:pt idx="102">
                  <c:v>24.3</c:v>
                </c:pt>
                <c:pt idx="103">
                  <c:v>24.3</c:v>
                </c:pt>
                <c:pt idx="104">
                  <c:v>24.3</c:v>
                </c:pt>
                <c:pt idx="105">
                  <c:v>24.3</c:v>
                </c:pt>
                <c:pt idx="106">
                  <c:v>24.3</c:v>
                </c:pt>
                <c:pt idx="107">
                  <c:v>24.3</c:v>
                </c:pt>
                <c:pt idx="108">
                  <c:v>24.3</c:v>
                </c:pt>
                <c:pt idx="109">
                  <c:v>24.3</c:v>
                </c:pt>
                <c:pt idx="110">
                  <c:v>24.3</c:v>
                </c:pt>
                <c:pt idx="111">
                  <c:v>24.3</c:v>
                </c:pt>
                <c:pt idx="112">
                  <c:v>24.3</c:v>
                </c:pt>
                <c:pt idx="113">
                  <c:v>24.3</c:v>
                </c:pt>
                <c:pt idx="114">
                  <c:v>24.3</c:v>
                </c:pt>
                <c:pt idx="115">
                  <c:v>24.3</c:v>
                </c:pt>
                <c:pt idx="116">
                  <c:v>24.3</c:v>
                </c:pt>
                <c:pt idx="117">
                  <c:v>24.3</c:v>
                </c:pt>
                <c:pt idx="118">
                  <c:v>24.3</c:v>
                </c:pt>
                <c:pt idx="119">
                  <c:v>24.3</c:v>
                </c:pt>
                <c:pt idx="120">
                  <c:v>24.3</c:v>
                </c:pt>
                <c:pt idx="121">
                  <c:v>24.3</c:v>
                </c:pt>
                <c:pt idx="122">
                  <c:v>24.3</c:v>
                </c:pt>
                <c:pt idx="123">
                  <c:v>24.3</c:v>
                </c:pt>
                <c:pt idx="124">
                  <c:v>24.3</c:v>
                </c:pt>
                <c:pt idx="125">
                  <c:v>24.3</c:v>
                </c:pt>
                <c:pt idx="126">
                  <c:v>24.3</c:v>
                </c:pt>
                <c:pt idx="127">
                  <c:v>24.3</c:v>
                </c:pt>
                <c:pt idx="128">
                  <c:v>24.3</c:v>
                </c:pt>
                <c:pt idx="129">
                  <c:v>24.3</c:v>
                </c:pt>
                <c:pt idx="130">
                  <c:v>24.3</c:v>
                </c:pt>
                <c:pt idx="131">
                  <c:v>24.3</c:v>
                </c:pt>
                <c:pt idx="132">
                  <c:v>24.3</c:v>
                </c:pt>
                <c:pt idx="133">
                  <c:v>24.3</c:v>
                </c:pt>
                <c:pt idx="134">
                  <c:v>24.3</c:v>
                </c:pt>
                <c:pt idx="135">
                  <c:v>24.3</c:v>
                </c:pt>
                <c:pt idx="136">
                  <c:v>24.3</c:v>
                </c:pt>
                <c:pt idx="137">
                  <c:v>24.3</c:v>
                </c:pt>
                <c:pt idx="138">
                  <c:v>24.3</c:v>
                </c:pt>
                <c:pt idx="139">
                  <c:v>24.3</c:v>
                </c:pt>
                <c:pt idx="140">
                  <c:v>24.3</c:v>
                </c:pt>
                <c:pt idx="141">
                  <c:v>24.3</c:v>
                </c:pt>
                <c:pt idx="142">
                  <c:v>24.3</c:v>
                </c:pt>
                <c:pt idx="143">
                  <c:v>24.3</c:v>
                </c:pt>
                <c:pt idx="144">
                  <c:v>24.3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Data!$AI$1</c:f>
              <c:strCache>
                <c:ptCount val="1"/>
                <c:pt idx="0">
                  <c:v>BT_V_Min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Data!$AI$2:$AI$234</c:f>
              <c:numCache>
                <c:ptCount val="233"/>
                <c:pt idx="0">
                  <c:v>24.3</c:v>
                </c:pt>
                <c:pt idx="1">
                  <c:v>24.3</c:v>
                </c:pt>
                <c:pt idx="2">
                  <c:v>24.3</c:v>
                </c:pt>
                <c:pt idx="3">
                  <c:v>24.3</c:v>
                </c:pt>
                <c:pt idx="4">
                  <c:v>24.3</c:v>
                </c:pt>
                <c:pt idx="5">
                  <c:v>24.3</c:v>
                </c:pt>
                <c:pt idx="6">
                  <c:v>24.3</c:v>
                </c:pt>
                <c:pt idx="7">
                  <c:v>24.3</c:v>
                </c:pt>
                <c:pt idx="8">
                  <c:v>24.3</c:v>
                </c:pt>
                <c:pt idx="9">
                  <c:v>24.3</c:v>
                </c:pt>
                <c:pt idx="10">
                  <c:v>24.3</c:v>
                </c:pt>
                <c:pt idx="11">
                  <c:v>24.3</c:v>
                </c:pt>
                <c:pt idx="12">
                  <c:v>24.3</c:v>
                </c:pt>
                <c:pt idx="13">
                  <c:v>24.3</c:v>
                </c:pt>
                <c:pt idx="14">
                  <c:v>24.3</c:v>
                </c:pt>
                <c:pt idx="15">
                  <c:v>24.3</c:v>
                </c:pt>
                <c:pt idx="16">
                  <c:v>24.3</c:v>
                </c:pt>
                <c:pt idx="17">
                  <c:v>24.3</c:v>
                </c:pt>
                <c:pt idx="18">
                  <c:v>24.3</c:v>
                </c:pt>
                <c:pt idx="19">
                  <c:v>24.3</c:v>
                </c:pt>
                <c:pt idx="20">
                  <c:v>24.3</c:v>
                </c:pt>
                <c:pt idx="21">
                  <c:v>24.3</c:v>
                </c:pt>
                <c:pt idx="22">
                  <c:v>24.3</c:v>
                </c:pt>
                <c:pt idx="23">
                  <c:v>24.3</c:v>
                </c:pt>
                <c:pt idx="24">
                  <c:v>24.3</c:v>
                </c:pt>
                <c:pt idx="25">
                  <c:v>24.3</c:v>
                </c:pt>
                <c:pt idx="26">
                  <c:v>24.3</c:v>
                </c:pt>
                <c:pt idx="27">
                  <c:v>24.3</c:v>
                </c:pt>
                <c:pt idx="28">
                  <c:v>24.3</c:v>
                </c:pt>
                <c:pt idx="29">
                  <c:v>24.3</c:v>
                </c:pt>
                <c:pt idx="30">
                  <c:v>24.3</c:v>
                </c:pt>
                <c:pt idx="31">
                  <c:v>24.3</c:v>
                </c:pt>
                <c:pt idx="32">
                  <c:v>24.3</c:v>
                </c:pt>
                <c:pt idx="33">
                  <c:v>24.3</c:v>
                </c:pt>
                <c:pt idx="34">
                  <c:v>24.3</c:v>
                </c:pt>
                <c:pt idx="35">
                  <c:v>24.3</c:v>
                </c:pt>
                <c:pt idx="36">
                  <c:v>24.3</c:v>
                </c:pt>
                <c:pt idx="37">
                  <c:v>24.3</c:v>
                </c:pt>
                <c:pt idx="38">
                  <c:v>24.3</c:v>
                </c:pt>
                <c:pt idx="39">
                  <c:v>24.3</c:v>
                </c:pt>
                <c:pt idx="40">
                  <c:v>24.3</c:v>
                </c:pt>
                <c:pt idx="41">
                  <c:v>24.3</c:v>
                </c:pt>
                <c:pt idx="42">
                  <c:v>24.3</c:v>
                </c:pt>
                <c:pt idx="43">
                  <c:v>24.3</c:v>
                </c:pt>
                <c:pt idx="44">
                  <c:v>24.3</c:v>
                </c:pt>
                <c:pt idx="45">
                  <c:v>24.3</c:v>
                </c:pt>
                <c:pt idx="46">
                  <c:v>24.3</c:v>
                </c:pt>
                <c:pt idx="47">
                  <c:v>24.3</c:v>
                </c:pt>
                <c:pt idx="48">
                  <c:v>24.3</c:v>
                </c:pt>
                <c:pt idx="49">
                  <c:v>24.3</c:v>
                </c:pt>
                <c:pt idx="50">
                  <c:v>24.3</c:v>
                </c:pt>
                <c:pt idx="51">
                  <c:v>24.3</c:v>
                </c:pt>
                <c:pt idx="52">
                  <c:v>24.3</c:v>
                </c:pt>
                <c:pt idx="53">
                  <c:v>24.3</c:v>
                </c:pt>
                <c:pt idx="54">
                  <c:v>24.3</c:v>
                </c:pt>
                <c:pt idx="55">
                  <c:v>24.3</c:v>
                </c:pt>
                <c:pt idx="56">
                  <c:v>24.3</c:v>
                </c:pt>
                <c:pt idx="57">
                  <c:v>24.3</c:v>
                </c:pt>
                <c:pt idx="58">
                  <c:v>24.3</c:v>
                </c:pt>
                <c:pt idx="59">
                  <c:v>24.3</c:v>
                </c:pt>
                <c:pt idx="60">
                  <c:v>24.3</c:v>
                </c:pt>
                <c:pt idx="61">
                  <c:v>24.3</c:v>
                </c:pt>
                <c:pt idx="62">
                  <c:v>24.3</c:v>
                </c:pt>
                <c:pt idx="63">
                  <c:v>24.3</c:v>
                </c:pt>
                <c:pt idx="64">
                  <c:v>24.4</c:v>
                </c:pt>
                <c:pt idx="65">
                  <c:v>24.3</c:v>
                </c:pt>
                <c:pt idx="66">
                  <c:v>24.3</c:v>
                </c:pt>
                <c:pt idx="67">
                  <c:v>24.3</c:v>
                </c:pt>
                <c:pt idx="68">
                  <c:v>24.3</c:v>
                </c:pt>
                <c:pt idx="69">
                  <c:v>24.3</c:v>
                </c:pt>
                <c:pt idx="70">
                  <c:v>24.3</c:v>
                </c:pt>
                <c:pt idx="71">
                  <c:v>24.3</c:v>
                </c:pt>
                <c:pt idx="72">
                  <c:v>24.3</c:v>
                </c:pt>
                <c:pt idx="73">
                  <c:v>24.3</c:v>
                </c:pt>
                <c:pt idx="74">
                  <c:v>24.3</c:v>
                </c:pt>
                <c:pt idx="75">
                  <c:v>24.3</c:v>
                </c:pt>
                <c:pt idx="76">
                  <c:v>24.3</c:v>
                </c:pt>
                <c:pt idx="77">
                  <c:v>24.4</c:v>
                </c:pt>
                <c:pt idx="78">
                  <c:v>24.4</c:v>
                </c:pt>
                <c:pt idx="79">
                  <c:v>24.4</c:v>
                </c:pt>
                <c:pt idx="80">
                  <c:v>24.3</c:v>
                </c:pt>
                <c:pt idx="81">
                  <c:v>24.4</c:v>
                </c:pt>
                <c:pt idx="82">
                  <c:v>24.3</c:v>
                </c:pt>
                <c:pt idx="83">
                  <c:v>24.3</c:v>
                </c:pt>
                <c:pt idx="84">
                  <c:v>24.3</c:v>
                </c:pt>
                <c:pt idx="85">
                  <c:v>24.3</c:v>
                </c:pt>
                <c:pt idx="86">
                  <c:v>24.3</c:v>
                </c:pt>
                <c:pt idx="87">
                  <c:v>24.3</c:v>
                </c:pt>
                <c:pt idx="88">
                  <c:v>24.3</c:v>
                </c:pt>
                <c:pt idx="89">
                  <c:v>24.3</c:v>
                </c:pt>
                <c:pt idx="90">
                  <c:v>24.3</c:v>
                </c:pt>
                <c:pt idx="91">
                  <c:v>24.3</c:v>
                </c:pt>
                <c:pt idx="92">
                  <c:v>24.3</c:v>
                </c:pt>
                <c:pt idx="93">
                  <c:v>24.3</c:v>
                </c:pt>
                <c:pt idx="94">
                  <c:v>24.3</c:v>
                </c:pt>
                <c:pt idx="95">
                  <c:v>24.3</c:v>
                </c:pt>
                <c:pt idx="96">
                  <c:v>24.3</c:v>
                </c:pt>
                <c:pt idx="97">
                  <c:v>24.3</c:v>
                </c:pt>
                <c:pt idx="98">
                  <c:v>24.3</c:v>
                </c:pt>
                <c:pt idx="99">
                  <c:v>24.2</c:v>
                </c:pt>
                <c:pt idx="100">
                  <c:v>24.3</c:v>
                </c:pt>
                <c:pt idx="101">
                  <c:v>24.3</c:v>
                </c:pt>
                <c:pt idx="102">
                  <c:v>24.2</c:v>
                </c:pt>
                <c:pt idx="103">
                  <c:v>24.3</c:v>
                </c:pt>
                <c:pt idx="104">
                  <c:v>24.2</c:v>
                </c:pt>
                <c:pt idx="105">
                  <c:v>24.2</c:v>
                </c:pt>
                <c:pt idx="106">
                  <c:v>24.3</c:v>
                </c:pt>
                <c:pt idx="107">
                  <c:v>24.2</c:v>
                </c:pt>
                <c:pt idx="108">
                  <c:v>24.3</c:v>
                </c:pt>
                <c:pt idx="109">
                  <c:v>24.3</c:v>
                </c:pt>
                <c:pt idx="110">
                  <c:v>24.2</c:v>
                </c:pt>
                <c:pt idx="111">
                  <c:v>24.2</c:v>
                </c:pt>
                <c:pt idx="112">
                  <c:v>24.3</c:v>
                </c:pt>
                <c:pt idx="113">
                  <c:v>24.3</c:v>
                </c:pt>
                <c:pt idx="114">
                  <c:v>24.3</c:v>
                </c:pt>
                <c:pt idx="115">
                  <c:v>24.2</c:v>
                </c:pt>
                <c:pt idx="116">
                  <c:v>24.2</c:v>
                </c:pt>
                <c:pt idx="117">
                  <c:v>24.3</c:v>
                </c:pt>
                <c:pt idx="118">
                  <c:v>24.3</c:v>
                </c:pt>
                <c:pt idx="119">
                  <c:v>24.2</c:v>
                </c:pt>
                <c:pt idx="120">
                  <c:v>24.2</c:v>
                </c:pt>
                <c:pt idx="121">
                  <c:v>24.2</c:v>
                </c:pt>
                <c:pt idx="122">
                  <c:v>24.2</c:v>
                </c:pt>
                <c:pt idx="123">
                  <c:v>24.2</c:v>
                </c:pt>
                <c:pt idx="124">
                  <c:v>24.2</c:v>
                </c:pt>
                <c:pt idx="125">
                  <c:v>24.2</c:v>
                </c:pt>
                <c:pt idx="126">
                  <c:v>24.2</c:v>
                </c:pt>
                <c:pt idx="127">
                  <c:v>24.2</c:v>
                </c:pt>
                <c:pt idx="128">
                  <c:v>24.2</c:v>
                </c:pt>
                <c:pt idx="129">
                  <c:v>24.2</c:v>
                </c:pt>
                <c:pt idx="130">
                  <c:v>24.2</c:v>
                </c:pt>
                <c:pt idx="131">
                  <c:v>24.2</c:v>
                </c:pt>
                <c:pt idx="132">
                  <c:v>24.2</c:v>
                </c:pt>
                <c:pt idx="133">
                  <c:v>24.2</c:v>
                </c:pt>
                <c:pt idx="134">
                  <c:v>24.2</c:v>
                </c:pt>
                <c:pt idx="135">
                  <c:v>24.2</c:v>
                </c:pt>
                <c:pt idx="136">
                  <c:v>24.2</c:v>
                </c:pt>
                <c:pt idx="137">
                  <c:v>24.2</c:v>
                </c:pt>
                <c:pt idx="138">
                  <c:v>24.2</c:v>
                </c:pt>
                <c:pt idx="139">
                  <c:v>24.2</c:v>
                </c:pt>
                <c:pt idx="140">
                  <c:v>24.2</c:v>
                </c:pt>
                <c:pt idx="141">
                  <c:v>24.2</c:v>
                </c:pt>
                <c:pt idx="142">
                  <c:v>24.2</c:v>
                </c:pt>
                <c:pt idx="143">
                  <c:v>24.2</c:v>
                </c:pt>
                <c:pt idx="144">
                  <c:v>24.2</c:v>
                </c:pt>
              </c:numCache>
            </c:numRef>
          </c:val>
          <c:smooth val="0"/>
        </c:ser>
        <c:marker val="1"/>
        <c:axId val="38902484"/>
        <c:axId val="14578037"/>
      </c:lineChart>
      <c:catAx>
        <c:axId val="389024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578037"/>
        <c:crosses val="autoZero"/>
        <c:auto val="1"/>
        <c:lblOffset val="100"/>
        <c:noMultiLvlLbl val="0"/>
      </c:catAx>
      <c:valAx>
        <c:axId val="145780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890248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600" verticalDpi="600" orientation="landscape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0.502</cdr:x>
      <cdr:y>0.49975</cdr:y>
    </cdr:from>
    <cdr:to>
      <cdr:x>0.508</cdr:x>
      <cdr:y>0.52975</cdr:y>
    </cdr:to>
    <cdr:sp>
      <cdr:nvSpPr>
        <cdr:cNvPr id="1" name="TextBox 1"/>
        <cdr:cNvSpPr txBox="1">
          <a:spLocks noChangeArrowheads="1"/>
        </cdr:cNvSpPr>
      </cdr:nvSpPr>
      <cdr:spPr>
        <a:xfrm>
          <a:off x="6096000" y="3009900"/>
          <a:ext cx="762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0.4975</cdr:x>
      <cdr:y>0.4995</cdr:y>
    </cdr:from>
    <cdr:to>
      <cdr:x>0.5035</cdr:x>
      <cdr:y>0.5305</cdr:y>
    </cdr:to>
    <cdr:sp>
      <cdr:nvSpPr>
        <cdr:cNvPr id="1" name="TextBox 2"/>
        <cdr:cNvSpPr txBox="1">
          <a:spLocks noChangeArrowheads="1"/>
        </cdr:cNvSpPr>
      </cdr:nvSpPr>
      <cdr:spPr>
        <a:xfrm>
          <a:off x="6038850" y="30099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153900" cy="6038850"/>
    <xdr:graphicFrame>
      <xdr:nvGraphicFramePr>
        <xdr:cNvPr id="1" name="Shape 1025"/>
        <xdr:cNvGraphicFramePr/>
      </xdr:nvGraphicFramePr>
      <xdr:xfrm>
        <a:off x="0" y="0"/>
        <a:ext cx="12153900" cy="6038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Z194"/>
  <sheetViews>
    <sheetView tabSelected="1" workbookViewId="0" topLeftCell="AB1">
      <pane ySplit="1" topLeftCell="BM2" activePane="bottomLeft" state="frozen"/>
      <selection pane="topLeft" activeCell="A1" sqref="A1"/>
      <selection pane="bottomLeft" activeCell="AW14" sqref="AW14:AW194"/>
    </sheetView>
  </sheetViews>
  <sheetFormatPr defaultColWidth="25.7109375" defaultRowHeight="12.75"/>
  <cols>
    <col min="1" max="1" width="15.421875" style="5" bestFit="1" customWidth="1"/>
    <col min="2" max="2" width="10.140625" style="3" customWidth="1"/>
    <col min="3" max="3" width="8.140625" style="0" customWidth="1"/>
    <col min="4" max="6" width="6.57421875" style="2" customWidth="1"/>
    <col min="7" max="12" width="4.57421875" style="2" customWidth="1"/>
    <col min="13" max="13" width="8.57421875" style="2" customWidth="1"/>
    <col min="14" max="15" width="5.57421875" style="2" customWidth="1"/>
    <col min="16" max="16" width="9.57421875" style="2" customWidth="1"/>
    <col min="17" max="17" width="8.57421875" style="2" customWidth="1"/>
    <col min="18" max="22" width="6.57421875" style="2" customWidth="1"/>
    <col min="23" max="25" width="4.57421875" style="2" customWidth="1"/>
    <col min="26" max="27" width="5.57421875" style="2" customWidth="1"/>
    <col min="28" max="28" width="4.57421875" style="2" customWidth="1"/>
    <col min="29" max="29" width="6.57421875" style="2" customWidth="1"/>
    <col min="30" max="31" width="4.57421875" style="2" customWidth="1"/>
    <col min="32" max="35" width="5.57421875" style="2" customWidth="1"/>
    <col min="36" max="38" width="5.140625" style="2" customWidth="1"/>
    <col min="39" max="39" width="7.57421875" style="2" customWidth="1"/>
    <col min="40" max="40" width="6.140625" style="2" customWidth="1"/>
    <col min="41" max="41" width="4.57421875" style="2" customWidth="1"/>
    <col min="42" max="42" width="8.28125" style="2" bestFit="1" customWidth="1"/>
    <col min="43" max="43" width="9.57421875" style="2" bestFit="1" customWidth="1"/>
    <col min="44" max="44" width="12.28125" style="2" bestFit="1" customWidth="1"/>
    <col min="45" max="45" width="11.421875" style="0" bestFit="1" customWidth="1"/>
    <col min="46" max="46" width="8.28125" style="0" bestFit="1" customWidth="1"/>
    <col min="47" max="47" width="9.57421875" style="0" bestFit="1" customWidth="1"/>
    <col min="48" max="48" width="12.28125" style="0" bestFit="1" customWidth="1"/>
    <col min="49" max="49" width="7.57421875" style="0" bestFit="1" customWidth="1"/>
    <col min="50" max="50" width="8.57421875" style="2" bestFit="1" customWidth="1"/>
    <col min="51" max="51" width="6.7109375" style="0" bestFit="1" customWidth="1"/>
    <col min="52" max="52" width="6.8515625" style="0" bestFit="1" customWidth="1"/>
    <col min="53" max="16384" width="11.7109375" style="0" customWidth="1"/>
  </cols>
  <sheetData>
    <row r="1" spans="1:52" s="10" customFormat="1" ht="12.75">
      <c r="A1" s="6" t="s">
        <v>21</v>
      </c>
      <c r="B1" s="7" t="s">
        <v>19</v>
      </c>
      <c r="C1" s="8" t="s">
        <v>20</v>
      </c>
      <c r="D1" s="9" t="s">
        <v>40</v>
      </c>
      <c r="E1" s="9" t="s">
        <v>41</v>
      </c>
      <c r="F1" s="9" t="s">
        <v>42</v>
      </c>
      <c r="G1" s="9" t="s">
        <v>29</v>
      </c>
      <c r="H1" s="9" t="s">
        <v>30</v>
      </c>
      <c r="I1" s="9" t="s">
        <v>31</v>
      </c>
      <c r="J1" s="9" t="s">
        <v>32</v>
      </c>
      <c r="K1" s="9" t="s">
        <v>33</v>
      </c>
      <c r="L1" s="9" t="s">
        <v>34</v>
      </c>
      <c r="M1" s="9" t="s">
        <v>25</v>
      </c>
      <c r="N1" s="9" t="s">
        <v>24</v>
      </c>
      <c r="O1" s="9" t="s">
        <v>11</v>
      </c>
      <c r="P1" s="9" t="s">
        <v>22</v>
      </c>
      <c r="Q1" s="9" t="s">
        <v>26</v>
      </c>
      <c r="R1" s="9" t="s">
        <v>27</v>
      </c>
      <c r="S1" s="9" t="s">
        <v>28</v>
      </c>
      <c r="T1" s="9" t="s">
        <v>0</v>
      </c>
      <c r="U1" s="9" t="s">
        <v>1</v>
      </c>
      <c r="V1" s="9" t="s">
        <v>2</v>
      </c>
      <c r="W1" s="9" t="s">
        <v>3</v>
      </c>
      <c r="X1" s="9" t="s">
        <v>4</v>
      </c>
      <c r="Y1" s="9" t="s">
        <v>23</v>
      </c>
      <c r="Z1" s="9" t="s">
        <v>5</v>
      </c>
      <c r="AA1" s="9" t="s">
        <v>6</v>
      </c>
      <c r="AB1" s="9" t="s">
        <v>7</v>
      </c>
      <c r="AC1" s="9" t="s">
        <v>8</v>
      </c>
      <c r="AD1" s="9" t="s">
        <v>9</v>
      </c>
      <c r="AE1" s="9" t="s">
        <v>18</v>
      </c>
      <c r="AF1" s="9" t="s">
        <v>10</v>
      </c>
      <c r="AG1" s="9" t="s">
        <v>37</v>
      </c>
      <c r="AH1" s="9" t="s">
        <v>38</v>
      </c>
      <c r="AI1" s="9" t="s">
        <v>39</v>
      </c>
      <c r="AJ1" s="9" t="s">
        <v>17</v>
      </c>
      <c r="AK1" s="9" t="s">
        <v>16</v>
      </c>
      <c r="AL1" s="9" t="s">
        <v>15</v>
      </c>
      <c r="AM1" s="9" t="s">
        <v>14</v>
      </c>
      <c r="AN1" s="9" t="s">
        <v>13</v>
      </c>
      <c r="AO1" s="9" t="s">
        <v>12</v>
      </c>
      <c r="AP1" s="9"/>
      <c r="AQ1" s="9"/>
      <c r="AR1" s="9"/>
      <c r="AS1" s="9"/>
      <c r="AT1" s="9"/>
      <c r="AU1" s="9"/>
      <c r="AV1" s="9"/>
      <c r="AW1" s="9"/>
      <c r="AX1" s="9"/>
      <c r="AY1" s="9" t="s">
        <v>35</v>
      </c>
      <c r="AZ1" s="9" t="s">
        <v>36</v>
      </c>
    </row>
    <row r="2" spans="1:41" ht="12.75">
      <c r="A2" s="4">
        <f>B2+C2</f>
        <v>40188</v>
      </c>
      <c r="B2" s="11">
        <v>40188</v>
      </c>
      <c r="C2" s="12">
        <v>0</v>
      </c>
      <c r="D2" s="13">
        <v>252</v>
      </c>
      <c r="E2" s="13">
        <v>244.9</v>
      </c>
      <c r="F2" s="13">
        <v>238</v>
      </c>
      <c r="G2" s="13">
        <v>0</v>
      </c>
      <c r="H2" s="13">
        <v>0</v>
      </c>
      <c r="I2" s="13">
        <v>0</v>
      </c>
      <c r="J2" s="13">
        <v>0</v>
      </c>
      <c r="K2" s="13">
        <v>0</v>
      </c>
      <c r="L2" s="13">
        <v>0</v>
      </c>
      <c r="M2" s="13">
        <v>77055.15</v>
      </c>
      <c r="N2" s="13">
        <v>45.13</v>
      </c>
      <c r="O2" s="13">
        <v>17.45</v>
      </c>
      <c r="P2" s="13">
        <v>186831</v>
      </c>
      <c r="Q2" s="13">
        <v>59026.7</v>
      </c>
      <c r="R2" s="13">
        <v>183.2</v>
      </c>
      <c r="S2" s="13">
        <v>91.6</v>
      </c>
      <c r="T2" s="13">
        <v>11</v>
      </c>
      <c r="U2" s="13">
        <v>11</v>
      </c>
      <c r="V2" s="13">
        <v>11</v>
      </c>
      <c r="W2" s="13">
        <v>0</v>
      </c>
      <c r="X2" s="13">
        <v>0</v>
      </c>
      <c r="Y2" s="13">
        <v>0</v>
      </c>
      <c r="Z2" s="13">
        <v>0</v>
      </c>
      <c r="AA2" s="13">
        <v>0</v>
      </c>
      <c r="AB2" s="13">
        <v>0</v>
      </c>
      <c r="AC2" s="13">
        <v>570.9</v>
      </c>
      <c r="AD2" s="13">
        <v>0.8</v>
      </c>
      <c r="AE2" s="13">
        <v>0</v>
      </c>
      <c r="AF2" s="13">
        <v>0</v>
      </c>
      <c r="AG2" s="13">
        <v>24.4</v>
      </c>
      <c r="AH2" s="13">
        <v>24.4</v>
      </c>
      <c r="AI2" s="13">
        <v>24.3</v>
      </c>
      <c r="AJ2" s="13">
        <v>-2.1</v>
      </c>
      <c r="AK2" s="13">
        <v>-2.2</v>
      </c>
      <c r="AL2" s="13">
        <v>-2.6</v>
      </c>
      <c r="AM2" s="13">
        <v>1903</v>
      </c>
      <c r="AN2" s="13">
        <v>-22</v>
      </c>
      <c r="AO2" s="13">
        <v>0</v>
      </c>
    </row>
    <row r="3" spans="1:50" ht="12.75">
      <c r="A3" s="4">
        <f>B3+C3</f>
        <v>40188.006944444445</v>
      </c>
      <c r="B3" s="3">
        <v>40188</v>
      </c>
      <c r="C3" s="1">
        <v>0.006944444444444444</v>
      </c>
      <c r="D3" s="2">
        <v>248</v>
      </c>
      <c r="E3" s="2">
        <v>244.9</v>
      </c>
      <c r="F3" s="2">
        <v>238</v>
      </c>
      <c r="G3" s="2">
        <v>0</v>
      </c>
      <c r="H3" s="2">
        <v>0</v>
      </c>
      <c r="I3" s="2">
        <v>0</v>
      </c>
      <c r="J3" s="2">
        <v>0</v>
      </c>
      <c r="K3" s="2">
        <v>0</v>
      </c>
      <c r="L3" s="2">
        <v>0</v>
      </c>
      <c r="M3" s="2">
        <v>77055.38</v>
      </c>
      <c r="N3" s="2">
        <v>0.24</v>
      </c>
      <c r="O3" s="2">
        <v>45.13</v>
      </c>
      <c r="P3" s="2">
        <v>186831</v>
      </c>
      <c r="Q3" s="2">
        <v>59026.7</v>
      </c>
      <c r="R3" s="2">
        <v>0</v>
      </c>
      <c r="S3" s="2">
        <v>183.2</v>
      </c>
      <c r="T3" s="2">
        <v>11</v>
      </c>
      <c r="U3" s="2">
        <v>11</v>
      </c>
      <c r="V3" s="2">
        <v>11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570.9</v>
      </c>
      <c r="AD3" s="2">
        <v>0</v>
      </c>
      <c r="AE3" s="2">
        <v>0</v>
      </c>
      <c r="AF3" s="2">
        <v>0</v>
      </c>
      <c r="AG3" s="2">
        <v>24.4</v>
      </c>
      <c r="AH3" s="2">
        <v>24.4</v>
      </c>
      <c r="AI3" s="2">
        <v>24.3</v>
      </c>
      <c r="AJ3" s="2">
        <v>-2.1</v>
      </c>
      <c r="AK3" s="2">
        <v>-2.2</v>
      </c>
      <c r="AL3" s="2">
        <v>-2.6</v>
      </c>
      <c r="AM3" s="2">
        <v>1902</v>
      </c>
      <c r="AN3" s="2">
        <v>-0.3</v>
      </c>
      <c r="AO3" s="2">
        <v>0</v>
      </c>
      <c r="AW3" s="2">
        <v>0</v>
      </c>
      <c r="AX3" s="2">
        <v>0</v>
      </c>
    </row>
    <row r="4" spans="1:50" ht="12.75">
      <c r="A4" s="4">
        <f>B4+C4</f>
        <v>40188.01388888889</v>
      </c>
      <c r="B4" s="3">
        <v>40188</v>
      </c>
      <c r="C4" s="1">
        <v>0.013888888888888888</v>
      </c>
      <c r="D4" s="2">
        <v>250</v>
      </c>
      <c r="E4" s="2">
        <v>244.9</v>
      </c>
      <c r="F4" s="2">
        <v>238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0</v>
      </c>
      <c r="M4" s="2">
        <v>77055.44</v>
      </c>
      <c r="N4" s="2">
        <v>0.3</v>
      </c>
      <c r="O4" s="2">
        <v>45.13</v>
      </c>
      <c r="P4" s="2">
        <v>186831</v>
      </c>
      <c r="Q4" s="2">
        <v>59026.7</v>
      </c>
      <c r="R4" s="2">
        <v>0</v>
      </c>
      <c r="S4" s="2">
        <v>183.2</v>
      </c>
      <c r="T4" s="2">
        <v>11</v>
      </c>
      <c r="U4" s="2">
        <v>11</v>
      </c>
      <c r="V4" s="2">
        <v>11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570.9</v>
      </c>
      <c r="AD4" s="2">
        <v>0</v>
      </c>
      <c r="AE4" s="2">
        <v>0</v>
      </c>
      <c r="AF4" s="2">
        <v>0</v>
      </c>
      <c r="AG4" s="2">
        <v>24.4</v>
      </c>
      <c r="AH4" s="2">
        <v>24.4</v>
      </c>
      <c r="AI4" s="2">
        <v>24.3</v>
      </c>
      <c r="AJ4" s="2">
        <v>-2.1</v>
      </c>
      <c r="AK4" s="2">
        <v>-2.2</v>
      </c>
      <c r="AL4" s="2">
        <v>-2.6</v>
      </c>
      <c r="AM4" s="2">
        <v>1902</v>
      </c>
      <c r="AN4" s="2">
        <v>-0.7</v>
      </c>
      <c r="AO4" s="2">
        <v>0</v>
      </c>
      <c r="AW4" s="2">
        <f>IF((N4-N3)*3600&lt;0,0,(N4-N3)*3600)</f>
        <v>216</v>
      </c>
      <c r="AX4" s="2">
        <f>IF((R4-R3)*3600&lt;0,0,(R4-R3)*3600)</f>
        <v>0</v>
      </c>
    </row>
    <row r="5" spans="1:50" ht="12.75">
      <c r="A5" s="4">
        <f aca="true" t="shared" si="0" ref="A5:A68">B5+C5</f>
        <v>40188.020833333336</v>
      </c>
      <c r="B5" s="3">
        <v>40188</v>
      </c>
      <c r="C5" s="1">
        <v>0.020833333333333332</v>
      </c>
      <c r="D5" s="2">
        <v>252</v>
      </c>
      <c r="E5" s="2">
        <v>244.9</v>
      </c>
      <c r="F5" s="2">
        <v>238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77055.5</v>
      </c>
      <c r="N5" s="2">
        <v>0.35</v>
      </c>
      <c r="O5" s="2">
        <v>45.13</v>
      </c>
      <c r="P5" s="2">
        <v>186831</v>
      </c>
      <c r="Q5" s="2">
        <v>59026.7</v>
      </c>
      <c r="R5" s="2">
        <v>0</v>
      </c>
      <c r="S5" s="2">
        <v>183.2</v>
      </c>
      <c r="T5" s="2">
        <v>11</v>
      </c>
      <c r="U5" s="2">
        <v>11</v>
      </c>
      <c r="V5" s="2">
        <v>11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570.9</v>
      </c>
      <c r="AD5" s="2">
        <v>0</v>
      </c>
      <c r="AE5" s="2">
        <v>0</v>
      </c>
      <c r="AF5" s="2">
        <v>0</v>
      </c>
      <c r="AG5" s="2">
        <v>24.4</v>
      </c>
      <c r="AH5" s="2">
        <v>24.4</v>
      </c>
      <c r="AI5" s="2">
        <v>24.3</v>
      </c>
      <c r="AJ5" s="2">
        <v>-2.1</v>
      </c>
      <c r="AK5" s="2">
        <v>-2.1</v>
      </c>
      <c r="AL5" s="2">
        <v>-2.6</v>
      </c>
      <c r="AM5" s="2">
        <v>1902</v>
      </c>
      <c r="AN5" s="2">
        <v>-1</v>
      </c>
      <c r="AO5" s="2">
        <v>0</v>
      </c>
      <c r="AW5" s="2">
        <f>IF((N5-N4)*3600&lt;0,0,(N5-N4)*3600)</f>
        <v>179.99999999999997</v>
      </c>
      <c r="AX5" s="2">
        <f>IF((R5-R4)*3600&lt;0,0,(R5-R4)*3600)</f>
        <v>0</v>
      </c>
    </row>
    <row r="6" spans="1:50" ht="12.75">
      <c r="A6" s="4">
        <f t="shared" si="0"/>
        <v>40188.02777777778</v>
      </c>
      <c r="B6" s="3">
        <v>40188</v>
      </c>
      <c r="C6" s="1">
        <v>0.027777777777777776</v>
      </c>
      <c r="D6" s="2">
        <v>250</v>
      </c>
      <c r="E6" s="2">
        <v>244.9</v>
      </c>
      <c r="F6" s="2">
        <v>238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77055.72</v>
      </c>
      <c r="N6" s="2">
        <v>0.57</v>
      </c>
      <c r="O6" s="2">
        <v>45.13</v>
      </c>
      <c r="P6" s="2">
        <v>186833</v>
      </c>
      <c r="Q6" s="2">
        <v>59027.3</v>
      </c>
      <c r="R6" s="2">
        <v>0.6</v>
      </c>
      <c r="S6" s="2">
        <v>183.2</v>
      </c>
      <c r="T6" s="2">
        <v>11</v>
      </c>
      <c r="U6" s="2">
        <v>11</v>
      </c>
      <c r="V6" s="2">
        <v>11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570.9</v>
      </c>
      <c r="AD6" s="2">
        <v>0</v>
      </c>
      <c r="AE6" s="2">
        <v>0</v>
      </c>
      <c r="AF6" s="2">
        <v>0</v>
      </c>
      <c r="AG6" s="2">
        <v>24.4</v>
      </c>
      <c r="AH6" s="2">
        <v>24.4</v>
      </c>
      <c r="AI6" s="2">
        <v>24.3</v>
      </c>
      <c r="AJ6" s="2">
        <v>-2.1</v>
      </c>
      <c r="AK6" s="2">
        <v>-2.1</v>
      </c>
      <c r="AL6" s="2">
        <v>-2.6</v>
      </c>
      <c r="AM6" s="2">
        <v>1901</v>
      </c>
      <c r="AN6" s="2">
        <v>-1.4</v>
      </c>
      <c r="AO6" s="2">
        <v>0</v>
      </c>
      <c r="AW6" s="2">
        <f aca="true" t="shared" si="1" ref="AW6:AW69">IF((N6-N5)*3600&lt;0,0,(N6-N5)*3600)</f>
        <v>791.9999999999999</v>
      </c>
      <c r="AX6" s="2">
        <f aca="true" t="shared" si="2" ref="AX6:AX69">IF((R6-R5)*3600&lt;0,0,(R6-R5)*3600)</f>
        <v>2160</v>
      </c>
    </row>
    <row r="7" spans="1:50" ht="12.75">
      <c r="A7" s="4">
        <f t="shared" si="0"/>
        <v>40188.03472222222</v>
      </c>
      <c r="B7" s="3">
        <v>40188</v>
      </c>
      <c r="C7" s="1">
        <v>0.034722222222222224</v>
      </c>
      <c r="D7" s="2">
        <v>250</v>
      </c>
      <c r="E7" s="2">
        <v>244.9</v>
      </c>
      <c r="F7" s="2">
        <v>238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77055.76</v>
      </c>
      <c r="N7" s="2">
        <v>0.62</v>
      </c>
      <c r="O7" s="2">
        <v>45.13</v>
      </c>
      <c r="P7" s="2">
        <v>186833</v>
      </c>
      <c r="Q7" s="2">
        <v>59027.3</v>
      </c>
      <c r="R7" s="2">
        <v>0.6</v>
      </c>
      <c r="S7" s="2">
        <v>183.2</v>
      </c>
      <c r="T7" s="2">
        <v>11</v>
      </c>
      <c r="U7" s="2">
        <v>11</v>
      </c>
      <c r="V7" s="2">
        <v>11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570.9</v>
      </c>
      <c r="AD7" s="2">
        <v>0</v>
      </c>
      <c r="AE7" s="2">
        <v>0</v>
      </c>
      <c r="AF7" s="2">
        <v>0</v>
      </c>
      <c r="AG7" s="2">
        <v>24.4</v>
      </c>
      <c r="AH7" s="2">
        <v>24.4</v>
      </c>
      <c r="AI7" s="2">
        <v>24.3</v>
      </c>
      <c r="AJ7" s="2">
        <v>-2.1</v>
      </c>
      <c r="AK7" s="2">
        <v>-2.1</v>
      </c>
      <c r="AL7" s="2">
        <v>-2.5</v>
      </c>
      <c r="AM7" s="2">
        <v>1901</v>
      </c>
      <c r="AN7" s="2">
        <v>-1.8</v>
      </c>
      <c r="AO7" s="2">
        <v>0</v>
      </c>
      <c r="AW7" s="2">
        <f t="shared" si="1"/>
        <v>180.00000000000017</v>
      </c>
      <c r="AX7" s="2">
        <f t="shared" si="2"/>
        <v>0</v>
      </c>
    </row>
    <row r="8" spans="1:50" ht="12.75">
      <c r="A8" s="4">
        <f t="shared" si="0"/>
        <v>40188.041666666664</v>
      </c>
      <c r="B8" s="3">
        <v>40188</v>
      </c>
      <c r="C8" s="1">
        <v>0.041666666666666664</v>
      </c>
      <c r="D8" s="2">
        <v>248</v>
      </c>
      <c r="E8" s="2">
        <v>244.9</v>
      </c>
      <c r="F8" s="2">
        <v>238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77055.82</v>
      </c>
      <c r="N8" s="2">
        <v>0.67</v>
      </c>
      <c r="O8" s="2">
        <v>45.13</v>
      </c>
      <c r="P8" s="2">
        <v>186833</v>
      </c>
      <c r="Q8" s="2">
        <v>59027.3</v>
      </c>
      <c r="R8" s="2">
        <v>0.6</v>
      </c>
      <c r="S8" s="2">
        <v>183.2</v>
      </c>
      <c r="T8" s="2">
        <v>11</v>
      </c>
      <c r="U8" s="2">
        <v>11</v>
      </c>
      <c r="V8" s="2">
        <v>11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570.9</v>
      </c>
      <c r="AD8" s="2">
        <v>0</v>
      </c>
      <c r="AE8" s="2">
        <v>0</v>
      </c>
      <c r="AF8" s="2">
        <v>0</v>
      </c>
      <c r="AG8" s="2">
        <v>24.4</v>
      </c>
      <c r="AH8" s="2">
        <v>24.4</v>
      </c>
      <c r="AI8" s="2">
        <v>24.3</v>
      </c>
      <c r="AJ8" s="2">
        <v>-2.1</v>
      </c>
      <c r="AK8" s="2">
        <v>-2.1</v>
      </c>
      <c r="AL8" s="2">
        <v>-2.6</v>
      </c>
      <c r="AM8" s="2">
        <v>1900</v>
      </c>
      <c r="AN8" s="2">
        <v>-2.1</v>
      </c>
      <c r="AO8" s="2">
        <v>0</v>
      </c>
      <c r="AW8" s="2">
        <f t="shared" si="1"/>
        <v>180.00000000000017</v>
      </c>
      <c r="AX8" s="2">
        <f t="shared" si="2"/>
        <v>0</v>
      </c>
    </row>
    <row r="9" spans="1:50" ht="12.75">
      <c r="A9" s="4">
        <f t="shared" si="0"/>
        <v>40188.04861111111</v>
      </c>
      <c r="B9" s="3">
        <v>40188</v>
      </c>
      <c r="C9" s="1">
        <v>0.04861111111111111</v>
      </c>
      <c r="D9" s="2">
        <v>248</v>
      </c>
      <c r="E9" s="2">
        <v>244.9</v>
      </c>
      <c r="F9" s="2">
        <v>238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77055.87</v>
      </c>
      <c r="N9" s="2">
        <v>0.73</v>
      </c>
      <c r="O9" s="2">
        <v>45.13</v>
      </c>
      <c r="P9" s="2">
        <v>186833</v>
      </c>
      <c r="Q9" s="2">
        <v>59027.3</v>
      </c>
      <c r="R9" s="2">
        <v>0.6</v>
      </c>
      <c r="S9" s="2">
        <v>183.2</v>
      </c>
      <c r="T9" s="2">
        <v>11</v>
      </c>
      <c r="U9" s="2">
        <v>11</v>
      </c>
      <c r="V9" s="2">
        <v>11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570.9</v>
      </c>
      <c r="AD9" s="2">
        <v>0</v>
      </c>
      <c r="AE9" s="2">
        <v>0</v>
      </c>
      <c r="AF9" s="2">
        <v>0</v>
      </c>
      <c r="AG9" s="2">
        <v>24.4</v>
      </c>
      <c r="AH9" s="2">
        <v>24.4</v>
      </c>
      <c r="AI9" s="2">
        <v>24.3</v>
      </c>
      <c r="AJ9" s="2">
        <v>-2.1</v>
      </c>
      <c r="AK9" s="2">
        <v>-2.1</v>
      </c>
      <c r="AL9" s="2">
        <v>-2.6</v>
      </c>
      <c r="AM9" s="2">
        <v>1900</v>
      </c>
      <c r="AN9" s="2">
        <v>-2.5</v>
      </c>
      <c r="AO9" s="2">
        <v>0</v>
      </c>
      <c r="AW9" s="2">
        <f t="shared" si="1"/>
        <v>215.9999999999998</v>
      </c>
      <c r="AX9" s="2">
        <f t="shared" si="2"/>
        <v>0</v>
      </c>
    </row>
    <row r="10" spans="1:50" ht="12.75">
      <c r="A10" s="4">
        <f t="shared" si="0"/>
        <v>40188.055555555555</v>
      </c>
      <c r="B10" s="3">
        <v>40188</v>
      </c>
      <c r="C10" s="1">
        <v>0.05555555555555555</v>
      </c>
      <c r="D10" s="2">
        <v>250</v>
      </c>
      <c r="E10" s="2">
        <v>244.9</v>
      </c>
      <c r="F10" s="2">
        <v>238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77056.13</v>
      </c>
      <c r="N10" s="2">
        <v>0.99</v>
      </c>
      <c r="O10" s="2">
        <v>45.13</v>
      </c>
      <c r="P10" s="2">
        <v>186833</v>
      </c>
      <c r="Q10" s="2">
        <v>59027.3</v>
      </c>
      <c r="R10" s="2">
        <v>0.6</v>
      </c>
      <c r="S10" s="2">
        <v>183.2</v>
      </c>
      <c r="T10" s="2">
        <v>11</v>
      </c>
      <c r="U10" s="2">
        <v>11</v>
      </c>
      <c r="V10" s="2">
        <v>11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570.9</v>
      </c>
      <c r="AD10" s="2">
        <v>0</v>
      </c>
      <c r="AE10" s="2">
        <v>0</v>
      </c>
      <c r="AF10" s="2">
        <v>0</v>
      </c>
      <c r="AG10" s="2">
        <v>24.4</v>
      </c>
      <c r="AH10" s="2">
        <v>24.4</v>
      </c>
      <c r="AI10" s="2">
        <v>24.3</v>
      </c>
      <c r="AJ10" s="2">
        <v>-2.1</v>
      </c>
      <c r="AK10" s="2">
        <v>-2.1</v>
      </c>
      <c r="AL10" s="2">
        <v>-2.6</v>
      </c>
      <c r="AM10" s="2">
        <v>1900</v>
      </c>
      <c r="AN10" s="2">
        <v>-2.9</v>
      </c>
      <c r="AO10" s="2">
        <v>0</v>
      </c>
      <c r="AW10" s="2">
        <f t="shared" si="1"/>
        <v>936</v>
      </c>
      <c r="AX10" s="2">
        <f t="shared" si="2"/>
        <v>0</v>
      </c>
    </row>
    <row r="11" spans="1:50" ht="12.75">
      <c r="A11" s="4">
        <f t="shared" si="0"/>
        <v>40188.0625</v>
      </c>
      <c r="B11" s="3">
        <v>40188</v>
      </c>
      <c r="C11" s="1">
        <v>0.0625</v>
      </c>
      <c r="D11" s="2">
        <v>252</v>
      </c>
      <c r="E11" s="2">
        <v>244.9</v>
      </c>
      <c r="F11" s="2">
        <v>238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77056.16</v>
      </c>
      <c r="N11" s="2">
        <v>1.01</v>
      </c>
      <c r="O11" s="2">
        <v>45.13</v>
      </c>
      <c r="P11" s="2">
        <v>186833</v>
      </c>
      <c r="Q11" s="2">
        <v>59027.3</v>
      </c>
      <c r="R11" s="2">
        <v>0.6</v>
      </c>
      <c r="S11" s="2">
        <v>183.2</v>
      </c>
      <c r="T11" s="2">
        <v>11</v>
      </c>
      <c r="U11" s="2">
        <v>11</v>
      </c>
      <c r="V11" s="2">
        <v>11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570.9</v>
      </c>
      <c r="AD11" s="2">
        <v>0</v>
      </c>
      <c r="AE11" s="2">
        <v>0</v>
      </c>
      <c r="AF11" s="2">
        <v>0</v>
      </c>
      <c r="AG11" s="2">
        <v>24.4</v>
      </c>
      <c r="AH11" s="2">
        <v>24.4</v>
      </c>
      <c r="AI11" s="2">
        <v>24.3</v>
      </c>
      <c r="AJ11" s="2">
        <v>-2.1</v>
      </c>
      <c r="AK11" s="2">
        <v>-2.1</v>
      </c>
      <c r="AL11" s="2">
        <v>-2.6</v>
      </c>
      <c r="AM11" s="2">
        <v>1899</v>
      </c>
      <c r="AN11" s="2">
        <v>-3.2</v>
      </c>
      <c r="AO11" s="2">
        <v>0</v>
      </c>
      <c r="AW11" s="2">
        <f t="shared" si="1"/>
        <v>72.00000000000006</v>
      </c>
      <c r="AX11" s="2">
        <f t="shared" si="2"/>
        <v>0</v>
      </c>
    </row>
    <row r="12" spans="1:50" ht="12.75">
      <c r="A12" s="4">
        <f t="shared" si="0"/>
        <v>40188.069444444445</v>
      </c>
      <c r="B12" s="3">
        <v>40188</v>
      </c>
      <c r="C12" s="1">
        <v>0.06944444444444443</v>
      </c>
      <c r="D12" s="2">
        <v>248</v>
      </c>
      <c r="E12" s="2">
        <v>244.9</v>
      </c>
      <c r="F12" s="2">
        <v>238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77056.18</v>
      </c>
      <c r="N12" s="2">
        <v>1.04</v>
      </c>
      <c r="O12" s="2">
        <v>45.13</v>
      </c>
      <c r="P12" s="2">
        <v>186833</v>
      </c>
      <c r="Q12" s="2">
        <v>59027.3</v>
      </c>
      <c r="R12" s="2">
        <v>0.6</v>
      </c>
      <c r="S12" s="2">
        <v>183.2</v>
      </c>
      <c r="T12" s="2">
        <v>11</v>
      </c>
      <c r="U12" s="2">
        <v>11</v>
      </c>
      <c r="V12" s="2">
        <v>11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570.9</v>
      </c>
      <c r="AD12" s="2">
        <v>0</v>
      </c>
      <c r="AE12" s="2">
        <v>0</v>
      </c>
      <c r="AF12" s="2">
        <v>0</v>
      </c>
      <c r="AG12" s="2">
        <v>24.4</v>
      </c>
      <c r="AH12" s="2">
        <v>24.4</v>
      </c>
      <c r="AI12" s="2">
        <v>24.3</v>
      </c>
      <c r="AJ12" s="2">
        <v>-2.1</v>
      </c>
      <c r="AK12" s="2">
        <v>-2.1</v>
      </c>
      <c r="AL12" s="2">
        <v>-2.5</v>
      </c>
      <c r="AM12" s="2">
        <v>1899</v>
      </c>
      <c r="AN12" s="2">
        <v>-3.6</v>
      </c>
      <c r="AO12" s="2">
        <v>0</v>
      </c>
      <c r="AW12" s="2">
        <f t="shared" si="1"/>
        <v>108.0000000000001</v>
      </c>
      <c r="AX12" s="2">
        <f t="shared" si="2"/>
        <v>0</v>
      </c>
    </row>
    <row r="13" spans="1:50" ht="12.75">
      <c r="A13" s="4">
        <f t="shared" si="0"/>
        <v>40188.07638888889</v>
      </c>
      <c r="B13" s="3">
        <v>40188</v>
      </c>
      <c r="C13" s="1">
        <v>0.0763888888888889</v>
      </c>
      <c r="D13" s="2">
        <v>248</v>
      </c>
      <c r="E13" s="2">
        <v>244.9</v>
      </c>
      <c r="F13" s="2">
        <v>238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77056.32</v>
      </c>
      <c r="N13" s="2">
        <v>1.17</v>
      </c>
      <c r="O13" s="2">
        <v>45.13</v>
      </c>
      <c r="P13" s="2">
        <v>186833</v>
      </c>
      <c r="Q13" s="2">
        <v>59027.3</v>
      </c>
      <c r="R13" s="2">
        <v>0.6</v>
      </c>
      <c r="S13" s="2">
        <v>183.2</v>
      </c>
      <c r="T13" s="2">
        <v>11</v>
      </c>
      <c r="U13" s="2">
        <v>11</v>
      </c>
      <c r="V13" s="2">
        <v>11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570.9</v>
      </c>
      <c r="AD13" s="2">
        <v>0</v>
      </c>
      <c r="AE13" s="2">
        <v>0</v>
      </c>
      <c r="AF13" s="2">
        <v>0</v>
      </c>
      <c r="AG13" s="2">
        <v>24.4</v>
      </c>
      <c r="AH13" s="2">
        <v>24.4</v>
      </c>
      <c r="AI13" s="2">
        <v>24.3</v>
      </c>
      <c r="AJ13" s="2">
        <v>-2.1</v>
      </c>
      <c r="AK13" s="2">
        <v>-2.1</v>
      </c>
      <c r="AL13" s="2">
        <v>-2.6</v>
      </c>
      <c r="AM13" s="2">
        <v>1899</v>
      </c>
      <c r="AN13" s="2">
        <v>-4</v>
      </c>
      <c r="AO13" s="2">
        <v>0</v>
      </c>
      <c r="AW13" s="2">
        <f t="shared" si="1"/>
        <v>467.9999999999996</v>
      </c>
      <c r="AX13" s="2">
        <f t="shared" si="2"/>
        <v>0</v>
      </c>
    </row>
    <row r="14" spans="1:50" ht="12.75">
      <c r="A14" s="4">
        <f t="shared" si="0"/>
        <v>40188.083333333336</v>
      </c>
      <c r="B14" s="3">
        <v>40188</v>
      </c>
      <c r="C14" s="1">
        <v>0.08333333333333333</v>
      </c>
      <c r="D14" s="2">
        <v>246</v>
      </c>
      <c r="E14" s="2">
        <v>244.9</v>
      </c>
      <c r="F14" s="2">
        <v>238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77056.5</v>
      </c>
      <c r="N14" s="2">
        <v>1.35</v>
      </c>
      <c r="O14" s="2">
        <v>45.13</v>
      </c>
      <c r="P14" s="2">
        <v>186833</v>
      </c>
      <c r="Q14" s="2">
        <v>59027.3</v>
      </c>
      <c r="R14" s="2">
        <v>0.6</v>
      </c>
      <c r="S14" s="2">
        <v>183.2</v>
      </c>
      <c r="T14" s="2">
        <v>11</v>
      </c>
      <c r="U14" s="2">
        <v>11</v>
      </c>
      <c r="V14" s="2">
        <v>11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570.9</v>
      </c>
      <c r="AD14" s="2">
        <v>0</v>
      </c>
      <c r="AE14" s="2">
        <v>0</v>
      </c>
      <c r="AF14" s="2">
        <v>0</v>
      </c>
      <c r="AG14" s="2">
        <v>24.4</v>
      </c>
      <c r="AH14" s="2">
        <v>24.4</v>
      </c>
      <c r="AI14" s="2">
        <v>24.3</v>
      </c>
      <c r="AJ14" s="2">
        <v>-2.1</v>
      </c>
      <c r="AK14" s="2">
        <v>-2.1</v>
      </c>
      <c r="AL14" s="2">
        <v>-2.6</v>
      </c>
      <c r="AM14" s="2">
        <v>1898</v>
      </c>
      <c r="AN14" s="2">
        <v>-4.3</v>
      </c>
      <c r="AO14" s="2">
        <v>0</v>
      </c>
      <c r="AW14" s="2">
        <f t="shared" si="1"/>
        <v>648.0000000000006</v>
      </c>
      <c r="AX14" s="2">
        <f t="shared" si="2"/>
        <v>0</v>
      </c>
    </row>
    <row r="15" spans="1:50" ht="12.75">
      <c r="A15" s="4">
        <f t="shared" si="0"/>
        <v>40188.09027777778</v>
      </c>
      <c r="B15" s="3">
        <v>40188</v>
      </c>
      <c r="C15" s="1">
        <v>0.09027777777777778</v>
      </c>
      <c r="D15" s="2">
        <v>246</v>
      </c>
      <c r="E15" s="2">
        <v>244.9</v>
      </c>
      <c r="F15" s="2">
        <v>238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77056.58</v>
      </c>
      <c r="N15" s="2">
        <v>1.43</v>
      </c>
      <c r="O15" s="2">
        <v>45.13</v>
      </c>
      <c r="P15" s="2">
        <v>186833</v>
      </c>
      <c r="Q15" s="2">
        <v>59027.3</v>
      </c>
      <c r="R15" s="2">
        <v>0.6</v>
      </c>
      <c r="S15" s="2">
        <v>183.2</v>
      </c>
      <c r="T15" s="2">
        <v>11</v>
      </c>
      <c r="U15" s="2">
        <v>11</v>
      </c>
      <c r="V15" s="2">
        <v>11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570.9</v>
      </c>
      <c r="AD15" s="2">
        <v>0</v>
      </c>
      <c r="AE15" s="2">
        <v>0</v>
      </c>
      <c r="AF15" s="2">
        <v>0</v>
      </c>
      <c r="AG15" s="2">
        <v>24.4</v>
      </c>
      <c r="AH15" s="2">
        <v>24.4</v>
      </c>
      <c r="AI15" s="2">
        <v>24.3</v>
      </c>
      <c r="AJ15" s="2">
        <v>-2.1</v>
      </c>
      <c r="AK15" s="2">
        <v>-2.1</v>
      </c>
      <c r="AL15" s="2">
        <v>-2.6</v>
      </c>
      <c r="AM15" s="2">
        <v>1898</v>
      </c>
      <c r="AN15" s="2">
        <v>-4.7</v>
      </c>
      <c r="AO15" s="2">
        <v>0</v>
      </c>
      <c r="AW15" s="2">
        <f t="shared" si="1"/>
        <v>287.99999999999943</v>
      </c>
      <c r="AX15" s="2">
        <f t="shared" si="2"/>
        <v>0</v>
      </c>
    </row>
    <row r="16" spans="1:50" ht="12.75">
      <c r="A16" s="4">
        <f t="shared" si="0"/>
        <v>40188.09722222222</v>
      </c>
      <c r="B16" s="3">
        <v>40188</v>
      </c>
      <c r="C16" s="1">
        <v>0.09722222222222222</v>
      </c>
      <c r="D16" s="2">
        <v>248</v>
      </c>
      <c r="E16" s="2">
        <v>244.9</v>
      </c>
      <c r="F16" s="2">
        <v>238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77056.63</v>
      </c>
      <c r="N16" s="2">
        <v>1.49</v>
      </c>
      <c r="O16" s="2">
        <v>45.13</v>
      </c>
      <c r="P16" s="2">
        <v>186833</v>
      </c>
      <c r="Q16" s="2">
        <v>59027.3</v>
      </c>
      <c r="R16" s="2">
        <v>0.6</v>
      </c>
      <c r="S16" s="2">
        <v>183.2</v>
      </c>
      <c r="T16" s="2">
        <v>11</v>
      </c>
      <c r="U16" s="2">
        <v>11</v>
      </c>
      <c r="V16" s="2">
        <v>11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570.9</v>
      </c>
      <c r="AD16" s="2">
        <v>0</v>
      </c>
      <c r="AE16" s="2">
        <v>0</v>
      </c>
      <c r="AF16" s="2">
        <v>0</v>
      </c>
      <c r="AG16" s="2">
        <v>24.4</v>
      </c>
      <c r="AH16" s="2">
        <v>24.4</v>
      </c>
      <c r="AI16" s="2">
        <v>24.3</v>
      </c>
      <c r="AJ16" s="2">
        <v>-2.1</v>
      </c>
      <c r="AK16" s="2">
        <v>-2.3</v>
      </c>
      <c r="AL16" s="2">
        <v>-2.6</v>
      </c>
      <c r="AM16" s="2">
        <v>1898</v>
      </c>
      <c r="AN16" s="2">
        <v>-5.1</v>
      </c>
      <c r="AO16" s="2">
        <v>0</v>
      </c>
      <c r="AW16" s="2">
        <f t="shared" si="1"/>
        <v>216.0000000000002</v>
      </c>
      <c r="AX16" s="2">
        <f t="shared" si="2"/>
        <v>0</v>
      </c>
    </row>
    <row r="17" spans="1:50" ht="12.75">
      <c r="A17" s="4">
        <f t="shared" si="0"/>
        <v>40188.104166666664</v>
      </c>
      <c r="B17" s="3">
        <v>40188</v>
      </c>
      <c r="C17" s="1">
        <v>0.10416666666666667</v>
      </c>
      <c r="D17" s="2">
        <v>248</v>
      </c>
      <c r="E17" s="2">
        <v>244.9</v>
      </c>
      <c r="F17" s="2">
        <v>238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77056.82</v>
      </c>
      <c r="N17" s="2">
        <v>1.67</v>
      </c>
      <c r="O17" s="2">
        <v>45.13</v>
      </c>
      <c r="P17" s="2">
        <v>186833</v>
      </c>
      <c r="Q17" s="2">
        <v>59027.3</v>
      </c>
      <c r="R17" s="2">
        <v>0.6</v>
      </c>
      <c r="S17" s="2">
        <v>183.2</v>
      </c>
      <c r="T17" s="2">
        <v>11</v>
      </c>
      <c r="U17" s="2">
        <v>11</v>
      </c>
      <c r="V17" s="2">
        <v>11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570.9</v>
      </c>
      <c r="AD17" s="2">
        <v>0</v>
      </c>
      <c r="AE17" s="2">
        <v>0</v>
      </c>
      <c r="AF17" s="2">
        <v>0</v>
      </c>
      <c r="AG17" s="2">
        <v>24.4</v>
      </c>
      <c r="AH17" s="2">
        <v>24.4</v>
      </c>
      <c r="AI17" s="2">
        <v>24.3</v>
      </c>
      <c r="AJ17" s="2">
        <v>-2.1</v>
      </c>
      <c r="AK17" s="2">
        <v>-2.2</v>
      </c>
      <c r="AL17" s="2">
        <v>-2.6</v>
      </c>
      <c r="AM17" s="2">
        <v>1897</v>
      </c>
      <c r="AN17" s="2">
        <v>-5.5</v>
      </c>
      <c r="AO17" s="2">
        <v>0</v>
      </c>
      <c r="AW17" s="2">
        <f t="shared" si="1"/>
        <v>647.9999999999998</v>
      </c>
      <c r="AX17" s="2">
        <f t="shared" si="2"/>
        <v>0</v>
      </c>
    </row>
    <row r="18" spans="1:50" ht="12.75">
      <c r="A18" s="4">
        <f t="shared" si="0"/>
        <v>40188.11111111111</v>
      </c>
      <c r="B18" s="3">
        <v>40188</v>
      </c>
      <c r="C18" s="1">
        <v>0.1111111111111111</v>
      </c>
      <c r="D18" s="2">
        <v>248</v>
      </c>
      <c r="E18" s="2">
        <v>244.9</v>
      </c>
      <c r="F18" s="2">
        <v>238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77056.92</v>
      </c>
      <c r="N18" s="2">
        <v>1.77</v>
      </c>
      <c r="O18" s="2">
        <v>45.13</v>
      </c>
      <c r="P18" s="2">
        <v>186833</v>
      </c>
      <c r="Q18" s="2">
        <v>59027.3</v>
      </c>
      <c r="R18" s="2">
        <v>0.6</v>
      </c>
      <c r="S18" s="2">
        <v>183.2</v>
      </c>
      <c r="T18" s="2">
        <v>11</v>
      </c>
      <c r="U18" s="2">
        <v>11</v>
      </c>
      <c r="V18" s="2">
        <v>11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570.9</v>
      </c>
      <c r="AD18" s="2">
        <v>0</v>
      </c>
      <c r="AE18" s="2">
        <v>0</v>
      </c>
      <c r="AF18" s="2">
        <v>0</v>
      </c>
      <c r="AG18" s="2">
        <v>24.4</v>
      </c>
      <c r="AH18" s="2">
        <v>24.4</v>
      </c>
      <c r="AI18" s="2">
        <v>24.3</v>
      </c>
      <c r="AJ18" s="2">
        <v>-2.1</v>
      </c>
      <c r="AK18" s="2">
        <v>-2.1</v>
      </c>
      <c r="AL18" s="2">
        <v>-2.6</v>
      </c>
      <c r="AM18" s="2">
        <v>1897</v>
      </c>
      <c r="AN18" s="2">
        <v>-5.8</v>
      </c>
      <c r="AO18" s="2">
        <v>0</v>
      </c>
      <c r="AW18" s="2">
        <f t="shared" si="1"/>
        <v>360.00000000000034</v>
      </c>
      <c r="AX18" s="2">
        <f t="shared" si="2"/>
        <v>0</v>
      </c>
    </row>
    <row r="19" spans="1:50" ht="12.75">
      <c r="A19" s="4">
        <f t="shared" si="0"/>
        <v>40188.118055555555</v>
      </c>
      <c r="B19" s="3">
        <v>40188</v>
      </c>
      <c r="C19" s="1">
        <v>0.11805555555555557</v>
      </c>
      <c r="D19" s="2">
        <v>248</v>
      </c>
      <c r="E19" s="2">
        <v>244.9</v>
      </c>
      <c r="F19" s="2">
        <v>238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77056.96</v>
      </c>
      <c r="N19" s="2">
        <v>1.81</v>
      </c>
      <c r="O19" s="2">
        <v>45.13</v>
      </c>
      <c r="P19" s="2">
        <v>186833</v>
      </c>
      <c r="Q19" s="2">
        <v>59027.3</v>
      </c>
      <c r="R19" s="2">
        <v>0.6</v>
      </c>
      <c r="S19" s="2">
        <v>183.2</v>
      </c>
      <c r="T19" s="2">
        <v>11</v>
      </c>
      <c r="U19" s="2">
        <v>11</v>
      </c>
      <c r="V19" s="2">
        <v>11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570.9</v>
      </c>
      <c r="AD19" s="2">
        <v>0</v>
      </c>
      <c r="AE19" s="2">
        <v>0</v>
      </c>
      <c r="AF19" s="2">
        <v>0</v>
      </c>
      <c r="AG19" s="2">
        <v>24.4</v>
      </c>
      <c r="AH19" s="2">
        <v>24.4</v>
      </c>
      <c r="AI19" s="2">
        <v>24.3</v>
      </c>
      <c r="AJ19" s="2">
        <v>-2.1</v>
      </c>
      <c r="AK19" s="2">
        <v>-2.1</v>
      </c>
      <c r="AL19" s="2">
        <v>-2.6</v>
      </c>
      <c r="AM19" s="2">
        <v>1896</v>
      </c>
      <c r="AN19" s="2">
        <v>-6.2</v>
      </c>
      <c r="AO19" s="2">
        <v>0</v>
      </c>
      <c r="AW19" s="2">
        <f t="shared" si="1"/>
        <v>144.0000000000001</v>
      </c>
      <c r="AX19" s="2">
        <f t="shared" si="2"/>
        <v>0</v>
      </c>
    </row>
    <row r="20" spans="1:50" ht="12.75">
      <c r="A20" s="4">
        <f t="shared" si="0"/>
        <v>40188.125</v>
      </c>
      <c r="B20" s="3">
        <v>40188</v>
      </c>
      <c r="C20" s="1">
        <v>0.125</v>
      </c>
      <c r="D20" s="2">
        <v>248</v>
      </c>
      <c r="E20" s="2">
        <v>244.9</v>
      </c>
      <c r="F20" s="2">
        <v>238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77057.01</v>
      </c>
      <c r="N20" s="2">
        <v>1.87</v>
      </c>
      <c r="O20" s="2">
        <v>45.13</v>
      </c>
      <c r="P20" s="2">
        <v>186833</v>
      </c>
      <c r="Q20" s="2">
        <v>59027.3</v>
      </c>
      <c r="R20" s="2">
        <v>0.6</v>
      </c>
      <c r="S20" s="2">
        <v>183.2</v>
      </c>
      <c r="T20" s="2">
        <v>11</v>
      </c>
      <c r="U20" s="2">
        <v>11</v>
      </c>
      <c r="V20" s="2">
        <v>11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570.9</v>
      </c>
      <c r="AD20" s="2">
        <v>0</v>
      </c>
      <c r="AE20" s="2">
        <v>0</v>
      </c>
      <c r="AF20" s="2">
        <v>0</v>
      </c>
      <c r="AG20" s="2">
        <v>24.4</v>
      </c>
      <c r="AH20" s="2">
        <v>24.4</v>
      </c>
      <c r="AI20" s="2">
        <v>24.3</v>
      </c>
      <c r="AJ20" s="2">
        <v>-2.1</v>
      </c>
      <c r="AK20" s="2">
        <v>-2.1</v>
      </c>
      <c r="AL20" s="2">
        <v>-2.6</v>
      </c>
      <c r="AM20" s="2">
        <v>1896</v>
      </c>
      <c r="AN20" s="2">
        <v>-6.6</v>
      </c>
      <c r="AO20" s="2">
        <v>0</v>
      </c>
      <c r="AW20" s="2">
        <f t="shared" si="1"/>
        <v>216.0000000000002</v>
      </c>
      <c r="AX20" s="2">
        <f t="shared" si="2"/>
        <v>0</v>
      </c>
    </row>
    <row r="21" spans="1:50" ht="12.75">
      <c r="A21" s="4">
        <f t="shared" si="0"/>
        <v>40188.131944444445</v>
      </c>
      <c r="B21" s="3">
        <v>40188</v>
      </c>
      <c r="C21" s="1">
        <v>0.13194444444444445</v>
      </c>
      <c r="D21" s="2">
        <v>248</v>
      </c>
      <c r="E21" s="2">
        <v>244.9</v>
      </c>
      <c r="F21" s="2">
        <v>238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77057.27</v>
      </c>
      <c r="N21" s="2">
        <v>2.13</v>
      </c>
      <c r="O21" s="2">
        <v>45.13</v>
      </c>
      <c r="P21" s="2">
        <v>186833</v>
      </c>
      <c r="Q21" s="2">
        <v>59027.3</v>
      </c>
      <c r="R21" s="2">
        <v>0.6</v>
      </c>
      <c r="S21" s="2">
        <v>183.2</v>
      </c>
      <c r="T21" s="2">
        <v>11</v>
      </c>
      <c r="U21" s="2">
        <v>11</v>
      </c>
      <c r="V21" s="2">
        <v>11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570.9</v>
      </c>
      <c r="AD21" s="2">
        <v>0</v>
      </c>
      <c r="AE21" s="2">
        <v>0</v>
      </c>
      <c r="AF21" s="2">
        <v>0</v>
      </c>
      <c r="AG21" s="2">
        <v>24.4</v>
      </c>
      <c r="AH21" s="2">
        <v>24.4</v>
      </c>
      <c r="AI21" s="2">
        <v>24.3</v>
      </c>
      <c r="AJ21" s="2">
        <v>-2.1</v>
      </c>
      <c r="AK21" s="2">
        <v>-2.1</v>
      </c>
      <c r="AL21" s="2">
        <v>-2.5</v>
      </c>
      <c r="AM21" s="2">
        <v>1896</v>
      </c>
      <c r="AN21" s="2">
        <v>-6.9</v>
      </c>
      <c r="AO21" s="2">
        <v>0</v>
      </c>
      <c r="AW21" s="2">
        <f t="shared" si="1"/>
        <v>935.9999999999992</v>
      </c>
      <c r="AX21" s="2">
        <f t="shared" si="2"/>
        <v>0</v>
      </c>
    </row>
    <row r="22" spans="1:50" ht="12.75">
      <c r="A22" s="4">
        <f t="shared" si="0"/>
        <v>40188.13888888889</v>
      </c>
      <c r="B22" s="3">
        <v>40188</v>
      </c>
      <c r="C22" s="1">
        <v>0.1388888888888889</v>
      </c>
      <c r="D22" s="2">
        <v>250</v>
      </c>
      <c r="E22" s="2">
        <v>244.9</v>
      </c>
      <c r="F22" s="2">
        <v>238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77057.32</v>
      </c>
      <c r="N22" s="2">
        <v>2.17</v>
      </c>
      <c r="O22" s="2">
        <v>45.13</v>
      </c>
      <c r="P22" s="2">
        <v>186833</v>
      </c>
      <c r="Q22" s="2">
        <v>59027.3</v>
      </c>
      <c r="R22" s="2">
        <v>0.6</v>
      </c>
      <c r="S22" s="2">
        <v>183.2</v>
      </c>
      <c r="T22" s="2">
        <v>11</v>
      </c>
      <c r="U22" s="2">
        <v>11</v>
      </c>
      <c r="V22" s="2">
        <v>11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570.9</v>
      </c>
      <c r="AD22" s="2">
        <v>0</v>
      </c>
      <c r="AE22" s="2">
        <v>0</v>
      </c>
      <c r="AF22" s="2">
        <v>0</v>
      </c>
      <c r="AG22" s="2">
        <v>24.4</v>
      </c>
      <c r="AH22" s="2">
        <v>24.4</v>
      </c>
      <c r="AI22" s="2">
        <v>24.3</v>
      </c>
      <c r="AJ22" s="2">
        <v>-2.1</v>
      </c>
      <c r="AK22" s="2">
        <v>-2.1</v>
      </c>
      <c r="AL22" s="2">
        <v>-2.6</v>
      </c>
      <c r="AM22" s="2">
        <v>1895</v>
      </c>
      <c r="AN22" s="2">
        <v>-7.3</v>
      </c>
      <c r="AO22" s="2">
        <v>0</v>
      </c>
      <c r="AW22" s="2">
        <f t="shared" si="1"/>
        <v>144.0000000000001</v>
      </c>
      <c r="AX22" s="2">
        <f t="shared" si="2"/>
        <v>0</v>
      </c>
    </row>
    <row r="23" spans="1:50" ht="12.75">
      <c r="A23" s="4">
        <f t="shared" si="0"/>
        <v>40188.145833333336</v>
      </c>
      <c r="B23" s="3">
        <v>40188</v>
      </c>
      <c r="C23" s="1">
        <v>0.14583333333333334</v>
      </c>
      <c r="D23" s="2">
        <v>250</v>
      </c>
      <c r="E23" s="2">
        <v>244.9</v>
      </c>
      <c r="F23" s="2">
        <v>238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77057.35</v>
      </c>
      <c r="N23" s="2">
        <v>2.2</v>
      </c>
      <c r="O23" s="2">
        <v>45.13</v>
      </c>
      <c r="P23" s="2">
        <v>186833</v>
      </c>
      <c r="Q23" s="2">
        <v>59027.3</v>
      </c>
      <c r="R23" s="2">
        <v>0.6</v>
      </c>
      <c r="S23" s="2">
        <v>183.2</v>
      </c>
      <c r="T23" s="2">
        <v>11</v>
      </c>
      <c r="U23" s="2">
        <v>11</v>
      </c>
      <c r="V23" s="2">
        <v>11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570.9</v>
      </c>
      <c r="AD23" s="2">
        <v>0</v>
      </c>
      <c r="AE23" s="2">
        <v>0</v>
      </c>
      <c r="AF23" s="2">
        <v>0</v>
      </c>
      <c r="AG23" s="2">
        <v>24.4</v>
      </c>
      <c r="AH23" s="2">
        <v>24.4</v>
      </c>
      <c r="AI23" s="2">
        <v>24.3</v>
      </c>
      <c r="AJ23" s="2">
        <v>-2.1</v>
      </c>
      <c r="AK23" s="2">
        <v>-2.1</v>
      </c>
      <c r="AL23" s="2">
        <v>-2.6</v>
      </c>
      <c r="AM23" s="2">
        <v>1895</v>
      </c>
      <c r="AN23" s="2">
        <v>-7.7</v>
      </c>
      <c r="AO23" s="2">
        <v>0</v>
      </c>
      <c r="AW23" s="2">
        <f t="shared" si="1"/>
        <v>108.0000000000009</v>
      </c>
      <c r="AX23" s="2">
        <f t="shared" si="2"/>
        <v>0</v>
      </c>
    </row>
    <row r="24" spans="1:50" ht="12.75">
      <c r="A24" s="4">
        <f t="shared" si="0"/>
        <v>40188.15277777778</v>
      </c>
      <c r="B24" s="3">
        <v>40188</v>
      </c>
      <c r="C24" s="1">
        <v>0.15277777777777776</v>
      </c>
      <c r="D24" s="2">
        <v>248</v>
      </c>
      <c r="E24" s="2">
        <v>244.9</v>
      </c>
      <c r="F24" s="2">
        <v>238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77057.39</v>
      </c>
      <c r="N24" s="2">
        <v>2.24</v>
      </c>
      <c r="O24" s="2">
        <v>45.13</v>
      </c>
      <c r="P24" s="2">
        <v>186833</v>
      </c>
      <c r="Q24" s="2">
        <v>59027.3</v>
      </c>
      <c r="R24" s="2">
        <v>0.6</v>
      </c>
      <c r="S24" s="2">
        <v>183.2</v>
      </c>
      <c r="T24" s="2">
        <v>11</v>
      </c>
      <c r="U24" s="2">
        <v>11</v>
      </c>
      <c r="V24" s="2">
        <v>11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570.9</v>
      </c>
      <c r="AD24" s="2">
        <v>0</v>
      </c>
      <c r="AE24" s="2">
        <v>0</v>
      </c>
      <c r="AF24" s="2">
        <v>0</v>
      </c>
      <c r="AG24" s="2">
        <v>24.4</v>
      </c>
      <c r="AH24" s="2">
        <v>24.4</v>
      </c>
      <c r="AI24" s="2">
        <v>24.3</v>
      </c>
      <c r="AJ24" s="2">
        <v>-2.1</v>
      </c>
      <c r="AK24" s="2">
        <v>-2.1</v>
      </c>
      <c r="AL24" s="2">
        <v>-2.5</v>
      </c>
      <c r="AM24" s="2">
        <v>1895</v>
      </c>
      <c r="AN24" s="2">
        <v>-8</v>
      </c>
      <c r="AO24" s="2">
        <v>0</v>
      </c>
      <c r="AW24" s="2">
        <f t="shared" si="1"/>
        <v>144.0000000000001</v>
      </c>
      <c r="AX24" s="2">
        <f t="shared" si="2"/>
        <v>0</v>
      </c>
    </row>
    <row r="25" spans="1:50" ht="12.75">
      <c r="A25" s="4">
        <f t="shared" si="0"/>
        <v>40188.15972222222</v>
      </c>
      <c r="B25" s="3">
        <v>40188</v>
      </c>
      <c r="C25" s="1">
        <v>0.15972222222222224</v>
      </c>
      <c r="D25" s="2">
        <v>248</v>
      </c>
      <c r="E25" s="2">
        <v>244.9</v>
      </c>
      <c r="F25" s="2">
        <v>238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77057.62</v>
      </c>
      <c r="N25" s="2">
        <v>2.48</v>
      </c>
      <c r="O25" s="2">
        <v>45.13</v>
      </c>
      <c r="P25" s="2">
        <v>186833</v>
      </c>
      <c r="Q25" s="2">
        <v>59027.3</v>
      </c>
      <c r="R25" s="2">
        <v>0.6</v>
      </c>
      <c r="S25" s="2">
        <v>183.2</v>
      </c>
      <c r="T25" s="2">
        <v>11</v>
      </c>
      <c r="U25" s="2">
        <v>11</v>
      </c>
      <c r="V25" s="2">
        <v>11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570.9</v>
      </c>
      <c r="AD25" s="2">
        <v>0</v>
      </c>
      <c r="AE25" s="2">
        <v>0</v>
      </c>
      <c r="AF25" s="2">
        <v>0</v>
      </c>
      <c r="AG25" s="2">
        <v>24.4</v>
      </c>
      <c r="AH25" s="2">
        <v>24.4</v>
      </c>
      <c r="AI25" s="2">
        <v>24.3</v>
      </c>
      <c r="AJ25" s="2">
        <v>-2.1</v>
      </c>
      <c r="AK25" s="2">
        <v>-2.1</v>
      </c>
      <c r="AL25" s="2">
        <v>-2.6</v>
      </c>
      <c r="AM25" s="2">
        <v>1894</v>
      </c>
      <c r="AN25" s="2">
        <v>-8.4</v>
      </c>
      <c r="AO25" s="2">
        <v>0</v>
      </c>
      <c r="AW25" s="2">
        <f t="shared" si="1"/>
        <v>863.9999999999992</v>
      </c>
      <c r="AX25" s="2">
        <f t="shared" si="2"/>
        <v>0</v>
      </c>
    </row>
    <row r="26" spans="1:50" ht="12.75">
      <c r="A26" s="4">
        <f t="shared" si="0"/>
        <v>40188.166666666664</v>
      </c>
      <c r="B26" s="3">
        <v>40188</v>
      </c>
      <c r="C26" s="1">
        <v>0.16666666666666666</v>
      </c>
      <c r="D26" s="2">
        <v>250</v>
      </c>
      <c r="E26" s="2">
        <v>244.9</v>
      </c>
      <c r="F26" s="2">
        <v>238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77057.69</v>
      </c>
      <c r="N26" s="2">
        <v>2.54</v>
      </c>
      <c r="O26" s="2">
        <v>45.13</v>
      </c>
      <c r="P26" s="2">
        <v>186833</v>
      </c>
      <c r="Q26" s="2">
        <v>59027.3</v>
      </c>
      <c r="R26" s="2">
        <v>0.6</v>
      </c>
      <c r="S26" s="2">
        <v>183.2</v>
      </c>
      <c r="T26" s="2">
        <v>11</v>
      </c>
      <c r="U26" s="2">
        <v>11</v>
      </c>
      <c r="V26" s="2">
        <v>11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570.9</v>
      </c>
      <c r="AD26" s="2">
        <v>0</v>
      </c>
      <c r="AE26" s="2">
        <v>0</v>
      </c>
      <c r="AF26" s="2">
        <v>0</v>
      </c>
      <c r="AG26" s="2">
        <v>24.4</v>
      </c>
      <c r="AH26" s="2">
        <v>24.3</v>
      </c>
      <c r="AI26" s="2">
        <v>24.3</v>
      </c>
      <c r="AJ26" s="2">
        <v>-2.1</v>
      </c>
      <c r="AK26" s="2">
        <v>-2.1</v>
      </c>
      <c r="AL26" s="2">
        <v>-2.5</v>
      </c>
      <c r="AM26" s="2">
        <v>1894</v>
      </c>
      <c r="AN26" s="2">
        <v>-8.8</v>
      </c>
      <c r="AO26" s="2">
        <v>0</v>
      </c>
      <c r="AW26" s="2">
        <f t="shared" si="1"/>
        <v>216.0000000000002</v>
      </c>
      <c r="AX26" s="2">
        <f t="shared" si="2"/>
        <v>0</v>
      </c>
    </row>
    <row r="27" spans="1:50" ht="12.75">
      <c r="A27" s="4">
        <f t="shared" si="0"/>
        <v>40188.17361111111</v>
      </c>
      <c r="B27" s="3">
        <v>40188</v>
      </c>
      <c r="C27" s="1">
        <v>0.17361111111111113</v>
      </c>
      <c r="D27" s="2">
        <v>250</v>
      </c>
      <c r="E27" s="2">
        <v>244.9</v>
      </c>
      <c r="F27" s="2">
        <v>238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77057.76</v>
      </c>
      <c r="N27" s="2">
        <v>2.61</v>
      </c>
      <c r="O27" s="2">
        <v>45.13</v>
      </c>
      <c r="P27" s="2">
        <v>186833</v>
      </c>
      <c r="Q27" s="2">
        <v>59027.3</v>
      </c>
      <c r="R27" s="2">
        <v>0.6</v>
      </c>
      <c r="S27" s="2">
        <v>183.2</v>
      </c>
      <c r="T27" s="2">
        <v>11</v>
      </c>
      <c r="U27" s="2">
        <v>11</v>
      </c>
      <c r="V27" s="2">
        <v>11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570.9</v>
      </c>
      <c r="AD27" s="2">
        <v>0</v>
      </c>
      <c r="AE27" s="2">
        <v>0</v>
      </c>
      <c r="AF27" s="2">
        <v>0</v>
      </c>
      <c r="AG27" s="2">
        <v>24.4</v>
      </c>
      <c r="AH27" s="2">
        <v>24.3</v>
      </c>
      <c r="AI27" s="2">
        <v>24.3</v>
      </c>
      <c r="AJ27" s="2">
        <v>-2.1</v>
      </c>
      <c r="AK27" s="2">
        <v>-2.1</v>
      </c>
      <c r="AL27" s="2">
        <v>-2.6</v>
      </c>
      <c r="AM27" s="2">
        <v>1894</v>
      </c>
      <c r="AN27" s="2">
        <v>-9.1</v>
      </c>
      <c r="AO27" s="2">
        <v>0</v>
      </c>
      <c r="AW27" s="2">
        <f t="shared" si="1"/>
        <v>251.99999999999943</v>
      </c>
      <c r="AX27" s="2">
        <f t="shared" si="2"/>
        <v>0</v>
      </c>
    </row>
    <row r="28" spans="1:50" ht="12.75">
      <c r="A28" s="4">
        <f t="shared" si="0"/>
        <v>40188.180555555555</v>
      </c>
      <c r="B28" s="3">
        <v>40188</v>
      </c>
      <c r="C28" s="1">
        <v>0.18055555555555555</v>
      </c>
      <c r="D28" s="2">
        <v>252</v>
      </c>
      <c r="E28" s="2">
        <v>244.9</v>
      </c>
      <c r="F28" s="2">
        <v>238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77057.81</v>
      </c>
      <c r="N28" s="2">
        <v>2.67</v>
      </c>
      <c r="O28" s="2">
        <v>45.13</v>
      </c>
      <c r="P28" s="2">
        <v>186833</v>
      </c>
      <c r="Q28" s="2">
        <v>59027.3</v>
      </c>
      <c r="R28" s="2">
        <v>0.6</v>
      </c>
      <c r="S28" s="2">
        <v>183.2</v>
      </c>
      <c r="T28" s="2">
        <v>11</v>
      </c>
      <c r="U28" s="2">
        <v>11</v>
      </c>
      <c r="V28" s="2">
        <v>11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570.9</v>
      </c>
      <c r="AD28" s="2">
        <v>0</v>
      </c>
      <c r="AE28" s="2">
        <v>0</v>
      </c>
      <c r="AF28" s="2">
        <v>0</v>
      </c>
      <c r="AG28" s="2">
        <v>24.4</v>
      </c>
      <c r="AH28" s="2">
        <v>24.3</v>
      </c>
      <c r="AI28" s="2">
        <v>24.3</v>
      </c>
      <c r="AJ28" s="2">
        <v>-2.1</v>
      </c>
      <c r="AK28" s="2">
        <v>-2.1</v>
      </c>
      <c r="AL28" s="2">
        <v>-2.6</v>
      </c>
      <c r="AM28" s="2">
        <v>1893</v>
      </c>
      <c r="AN28" s="2">
        <v>-9.5</v>
      </c>
      <c r="AO28" s="2">
        <v>0</v>
      </c>
      <c r="AW28" s="2">
        <f t="shared" si="1"/>
        <v>216.0000000000002</v>
      </c>
      <c r="AX28" s="2">
        <f t="shared" si="2"/>
        <v>0</v>
      </c>
    </row>
    <row r="29" spans="1:50" ht="12.75">
      <c r="A29" s="4">
        <f t="shared" si="0"/>
        <v>40188.1875</v>
      </c>
      <c r="B29" s="3">
        <v>40188</v>
      </c>
      <c r="C29" s="1">
        <v>0.1875</v>
      </c>
      <c r="D29" s="2">
        <v>254</v>
      </c>
      <c r="E29" s="2">
        <v>244.9</v>
      </c>
      <c r="F29" s="2">
        <v>238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77058.01</v>
      </c>
      <c r="N29" s="2">
        <v>2.86</v>
      </c>
      <c r="O29" s="2">
        <v>45.13</v>
      </c>
      <c r="P29" s="2">
        <v>186833</v>
      </c>
      <c r="Q29" s="2">
        <v>59027.3</v>
      </c>
      <c r="R29" s="2">
        <v>0.6</v>
      </c>
      <c r="S29" s="2">
        <v>183.2</v>
      </c>
      <c r="T29" s="2">
        <v>11</v>
      </c>
      <c r="U29" s="2">
        <v>11</v>
      </c>
      <c r="V29" s="2">
        <v>11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570.9</v>
      </c>
      <c r="AD29" s="2">
        <v>0</v>
      </c>
      <c r="AE29" s="2">
        <v>0</v>
      </c>
      <c r="AF29" s="2">
        <v>0</v>
      </c>
      <c r="AG29" s="2">
        <v>24.4</v>
      </c>
      <c r="AH29" s="2">
        <v>24.3</v>
      </c>
      <c r="AI29" s="2">
        <v>24.3</v>
      </c>
      <c r="AJ29" s="2">
        <v>-2.1</v>
      </c>
      <c r="AK29" s="2">
        <v>-2.1</v>
      </c>
      <c r="AL29" s="2">
        <v>-2.5</v>
      </c>
      <c r="AM29" s="2">
        <v>1893</v>
      </c>
      <c r="AN29" s="2">
        <v>-9.9</v>
      </c>
      <c r="AO29" s="2">
        <v>0</v>
      </c>
      <c r="AW29" s="2">
        <f t="shared" si="1"/>
        <v>683.9999999999998</v>
      </c>
      <c r="AX29" s="2">
        <f t="shared" si="2"/>
        <v>0</v>
      </c>
    </row>
    <row r="30" spans="1:50" ht="12.75">
      <c r="A30" s="4">
        <f t="shared" si="0"/>
        <v>40188.194444444445</v>
      </c>
      <c r="B30" s="3">
        <v>40188</v>
      </c>
      <c r="C30" s="1">
        <v>0.19444444444444445</v>
      </c>
      <c r="D30" s="2">
        <v>252</v>
      </c>
      <c r="E30" s="2">
        <v>244.9</v>
      </c>
      <c r="F30" s="2">
        <v>238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77058.03</v>
      </c>
      <c r="N30" s="2">
        <v>2.89</v>
      </c>
      <c r="O30" s="2">
        <v>45.13</v>
      </c>
      <c r="P30" s="2">
        <v>186833</v>
      </c>
      <c r="Q30" s="2">
        <v>59027.3</v>
      </c>
      <c r="R30" s="2">
        <v>0.6</v>
      </c>
      <c r="S30" s="2">
        <v>183.2</v>
      </c>
      <c r="T30" s="2">
        <v>11</v>
      </c>
      <c r="U30" s="2">
        <v>11</v>
      </c>
      <c r="V30" s="2">
        <v>11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570.9</v>
      </c>
      <c r="AD30" s="2">
        <v>0</v>
      </c>
      <c r="AE30" s="2">
        <v>0</v>
      </c>
      <c r="AF30" s="2">
        <v>0</v>
      </c>
      <c r="AG30" s="2">
        <v>24.4</v>
      </c>
      <c r="AH30" s="2">
        <v>24.3</v>
      </c>
      <c r="AI30" s="2">
        <v>24.3</v>
      </c>
      <c r="AJ30" s="2">
        <v>-2.1</v>
      </c>
      <c r="AK30" s="2">
        <v>-2.1</v>
      </c>
      <c r="AL30" s="2">
        <v>-2.6</v>
      </c>
      <c r="AM30" s="2">
        <v>1892</v>
      </c>
      <c r="AN30" s="2">
        <v>-10.2</v>
      </c>
      <c r="AO30" s="2">
        <v>0</v>
      </c>
      <c r="AW30" s="2">
        <f t="shared" si="1"/>
        <v>108.0000000000009</v>
      </c>
      <c r="AX30" s="2">
        <f t="shared" si="2"/>
        <v>0</v>
      </c>
    </row>
    <row r="31" spans="1:50" ht="12.75">
      <c r="A31" s="4">
        <f t="shared" si="0"/>
        <v>40188.20138888889</v>
      </c>
      <c r="B31" s="3">
        <v>40188</v>
      </c>
      <c r="C31" s="1">
        <v>0.20138888888888887</v>
      </c>
      <c r="D31" s="2">
        <v>252</v>
      </c>
      <c r="E31" s="2">
        <v>244.9</v>
      </c>
      <c r="F31" s="2">
        <v>238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77058.08</v>
      </c>
      <c r="N31" s="2">
        <v>2.93</v>
      </c>
      <c r="O31" s="2">
        <v>45.13</v>
      </c>
      <c r="P31" s="2">
        <v>186833</v>
      </c>
      <c r="Q31" s="2">
        <v>59027.3</v>
      </c>
      <c r="R31" s="2">
        <v>0.6</v>
      </c>
      <c r="S31" s="2">
        <v>183.2</v>
      </c>
      <c r="T31" s="2">
        <v>11</v>
      </c>
      <c r="U31" s="2">
        <v>11</v>
      </c>
      <c r="V31" s="2">
        <v>11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570.9</v>
      </c>
      <c r="AD31" s="2">
        <v>0</v>
      </c>
      <c r="AE31" s="2">
        <v>0</v>
      </c>
      <c r="AF31" s="2">
        <v>0</v>
      </c>
      <c r="AG31" s="2">
        <v>24.4</v>
      </c>
      <c r="AH31" s="2">
        <v>24.3</v>
      </c>
      <c r="AI31" s="2">
        <v>24.3</v>
      </c>
      <c r="AJ31" s="2">
        <v>-2.1</v>
      </c>
      <c r="AK31" s="2">
        <v>-2.1</v>
      </c>
      <c r="AL31" s="2">
        <v>-2.5</v>
      </c>
      <c r="AM31" s="2">
        <v>1892</v>
      </c>
      <c r="AN31" s="2">
        <v>-10.6</v>
      </c>
      <c r="AO31" s="2">
        <v>0</v>
      </c>
      <c r="AW31" s="2">
        <f t="shared" si="1"/>
        <v>144.0000000000001</v>
      </c>
      <c r="AX31" s="2">
        <f t="shared" si="2"/>
        <v>0</v>
      </c>
    </row>
    <row r="32" spans="1:50" ht="12.75">
      <c r="A32" s="4">
        <f t="shared" si="0"/>
        <v>40188.208333333336</v>
      </c>
      <c r="B32" s="3">
        <v>40188</v>
      </c>
      <c r="C32" s="1">
        <v>0.20833333333333334</v>
      </c>
      <c r="D32" s="2">
        <v>252</v>
      </c>
      <c r="E32" s="2">
        <v>244.9</v>
      </c>
      <c r="F32" s="2">
        <v>238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77058.28</v>
      </c>
      <c r="N32" s="2">
        <v>3.13</v>
      </c>
      <c r="O32" s="2">
        <v>45.13</v>
      </c>
      <c r="P32" s="2">
        <v>186833</v>
      </c>
      <c r="Q32" s="2">
        <v>59027.3</v>
      </c>
      <c r="R32" s="2">
        <v>0.6</v>
      </c>
      <c r="S32" s="2">
        <v>183.2</v>
      </c>
      <c r="T32" s="2">
        <v>11</v>
      </c>
      <c r="U32" s="2">
        <v>11</v>
      </c>
      <c r="V32" s="2">
        <v>11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570.9</v>
      </c>
      <c r="AD32" s="2">
        <v>0</v>
      </c>
      <c r="AE32" s="2">
        <v>0</v>
      </c>
      <c r="AF32" s="2">
        <v>0</v>
      </c>
      <c r="AG32" s="2">
        <v>24.4</v>
      </c>
      <c r="AH32" s="2">
        <v>24.3</v>
      </c>
      <c r="AI32" s="2">
        <v>24.3</v>
      </c>
      <c r="AJ32" s="2">
        <v>-2.1</v>
      </c>
      <c r="AK32" s="2">
        <v>-2.1</v>
      </c>
      <c r="AL32" s="2">
        <v>-2.5</v>
      </c>
      <c r="AM32" s="2">
        <v>1892</v>
      </c>
      <c r="AN32" s="2">
        <v>-10.9</v>
      </c>
      <c r="AO32" s="2">
        <v>0</v>
      </c>
      <c r="AW32" s="2">
        <f t="shared" si="1"/>
        <v>719.9999999999991</v>
      </c>
      <c r="AX32" s="2">
        <f t="shared" si="2"/>
        <v>0</v>
      </c>
    </row>
    <row r="33" spans="1:50" ht="12.75">
      <c r="A33" s="4">
        <f t="shared" si="0"/>
        <v>40188.21527777778</v>
      </c>
      <c r="B33" s="3">
        <v>40188</v>
      </c>
      <c r="C33" s="1">
        <v>0.2152777777777778</v>
      </c>
      <c r="D33" s="2">
        <v>252</v>
      </c>
      <c r="E33" s="2">
        <v>244.9</v>
      </c>
      <c r="F33" s="2">
        <v>238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2">
        <v>0</v>
      </c>
      <c r="M33" s="2">
        <v>77058.4</v>
      </c>
      <c r="N33" s="2">
        <v>3.25</v>
      </c>
      <c r="O33" s="2">
        <v>45.13</v>
      </c>
      <c r="P33" s="2">
        <v>186846</v>
      </c>
      <c r="Q33" s="2">
        <v>59031.4</v>
      </c>
      <c r="R33" s="2">
        <v>4.7</v>
      </c>
      <c r="S33" s="2">
        <v>183.2</v>
      </c>
      <c r="T33" s="2">
        <v>11</v>
      </c>
      <c r="U33" s="2">
        <v>11</v>
      </c>
      <c r="V33" s="2">
        <v>11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570.9</v>
      </c>
      <c r="AD33" s="2">
        <v>0</v>
      </c>
      <c r="AE33" s="2">
        <v>0</v>
      </c>
      <c r="AF33" s="2">
        <v>0</v>
      </c>
      <c r="AG33" s="2">
        <v>24.4</v>
      </c>
      <c r="AH33" s="2">
        <v>24.3</v>
      </c>
      <c r="AI33" s="2">
        <v>24.3</v>
      </c>
      <c r="AJ33" s="2">
        <v>-2.1</v>
      </c>
      <c r="AK33" s="2">
        <v>-2.1</v>
      </c>
      <c r="AL33" s="2">
        <v>-2.6</v>
      </c>
      <c r="AM33" s="2">
        <v>1891</v>
      </c>
      <c r="AN33" s="2">
        <v>-11.3</v>
      </c>
      <c r="AO33" s="2">
        <v>0</v>
      </c>
      <c r="AW33" s="2">
        <f t="shared" si="1"/>
        <v>432.0000000000004</v>
      </c>
      <c r="AX33" s="2">
        <f t="shared" si="2"/>
        <v>14760.000000000002</v>
      </c>
    </row>
    <row r="34" spans="1:50" ht="12.75">
      <c r="A34" s="4">
        <f t="shared" si="0"/>
        <v>40188.22222222222</v>
      </c>
      <c r="B34" s="3">
        <v>40188</v>
      </c>
      <c r="C34" s="1">
        <v>0.2222222222222222</v>
      </c>
      <c r="D34" s="2">
        <v>254</v>
      </c>
      <c r="E34" s="2">
        <v>244.9</v>
      </c>
      <c r="F34" s="2">
        <v>238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2">
        <v>0</v>
      </c>
      <c r="M34" s="2">
        <v>77058.47</v>
      </c>
      <c r="N34" s="2">
        <v>3.33</v>
      </c>
      <c r="O34" s="2">
        <v>45.13</v>
      </c>
      <c r="P34" s="2">
        <v>186866</v>
      </c>
      <c r="Q34" s="2">
        <v>59037.7</v>
      </c>
      <c r="R34" s="2">
        <v>11.1</v>
      </c>
      <c r="S34" s="2">
        <v>183.2</v>
      </c>
      <c r="T34" s="2">
        <v>11</v>
      </c>
      <c r="U34" s="2">
        <v>11</v>
      </c>
      <c r="V34" s="2">
        <v>11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570.9</v>
      </c>
      <c r="AD34" s="2">
        <v>0</v>
      </c>
      <c r="AE34" s="2">
        <v>0</v>
      </c>
      <c r="AF34" s="2">
        <v>0</v>
      </c>
      <c r="AG34" s="2">
        <v>24.4</v>
      </c>
      <c r="AH34" s="2">
        <v>24.3</v>
      </c>
      <c r="AI34" s="2">
        <v>24.3</v>
      </c>
      <c r="AJ34" s="2">
        <v>-2.1</v>
      </c>
      <c r="AK34" s="2">
        <v>-2.1</v>
      </c>
      <c r="AL34" s="2">
        <v>-2.6</v>
      </c>
      <c r="AM34" s="2">
        <v>1891</v>
      </c>
      <c r="AN34" s="2">
        <v>-11.7</v>
      </c>
      <c r="AO34" s="2">
        <v>0</v>
      </c>
      <c r="AW34" s="2">
        <f t="shared" si="1"/>
        <v>288.0000000000002</v>
      </c>
      <c r="AX34" s="2">
        <f t="shared" si="2"/>
        <v>23039.999999999996</v>
      </c>
    </row>
    <row r="35" spans="1:50" ht="12.75">
      <c r="A35" s="4">
        <f t="shared" si="0"/>
        <v>40188.229166666664</v>
      </c>
      <c r="B35" s="3">
        <v>40188</v>
      </c>
      <c r="C35" s="1">
        <v>0.22916666666666666</v>
      </c>
      <c r="D35" s="2">
        <v>254</v>
      </c>
      <c r="E35" s="2">
        <v>244.9</v>
      </c>
      <c r="F35" s="2">
        <v>238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77058.52</v>
      </c>
      <c r="N35" s="2">
        <v>3.37</v>
      </c>
      <c r="O35" s="2">
        <v>45.13</v>
      </c>
      <c r="P35" s="2">
        <v>186868</v>
      </c>
      <c r="Q35" s="2">
        <v>59038.3</v>
      </c>
      <c r="R35" s="2">
        <v>11.7</v>
      </c>
      <c r="S35" s="2">
        <v>183.2</v>
      </c>
      <c r="T35" s="2">
        <v>11</v>
      </c>
      <c r="U35" s="2">
        <v>11</v>
      </c>
      <c r="V35" s="2">
        <v>11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570.9</v>
      </c>
      <c r="AD35" s="2">
        <v>0</v>
      </c>
      <c r="AE35" s="2">
        <v>0</v>
      </c>
      <c r="AF35" s="2">
        <v>0</v>
      </c>
      <c r="AG35" s="2">
        <v>24.4</v>
      </c>
      <c r="AH35" s="2">
        <v>24.3</v>
      </c>
      <c r="AI35" s="2">
        <v>24.3</v>
      </c>
      <c r="AJ35" s="2">
        <v>-2.1</v>
      </c>
      <c r="AK35" s="2">
        <v>-2.1</v>
      </c>
      <c r="AL35" s="2">
        <v>-2.5</v>
      </c>
      <c r="AM35" s="2">
        <v>1891</v>
      </c>
      <c r="AN35" s="2">
        <v>-12</v>
      </c>
      <c r="AO35" s="2">
        <v>0</v>
      </c>
      <c r="AW35" s="2">
        <f t="shared" si="1"/>
        <v>144.0000000000001</v>
      </c>
      <c r="AX35" s="2">
        <f t="shared" si="2"/>
        <v>2159.9999999999986</v>
      </c>
    </row>
    <row r="36" spans="1:50" ht="12.75">
      <c r="A36" s="4">
        <f t="shared" si="0"/>
        <v>40188.23611111111</v>
      </c>
      <c r="B36" s="3">
        <v>40188</v>
      </c>
      <c r="C36" s="1">
        <v>0.23611111111111113</v>
      </c>
      <c r="D36" s="2">
        <v>254</v>
      </c>
      <c r="E36" s="2">
        <v>244.9</v>
      </c>
      <c r="F36" s="2">
        <v>238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77059.14</v>
      </c>
      <c r="N36" s="2">
        <v>3.99</v>
      </c>
      <c r="O36" s="2">
        <v>45.13</v>
      </c>
      <c r="P36" s="2">
        <v>186882</v>
      </c>
      <c r="Q36" s="2">
        <v>59042.8</v>
      </c>
      <c r="R36" s="2">
        <v>16.1</v>
      </c>
      <c r="S36" s="2">
        <v>183.2</v>
      </c>
      <c r="T36" s="2">
        <v>11</v>
      </c>
      <c r="U36" s="2">
        <v>11</v>
      </c>
      <c r="V36" s="2">
        <v>11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570.9</v>
      </c>
      <c r="AD36" s="2">
        <v>0</v>
      </c>
      <c r="AE36" s="2">
        <v>0</v>
      </c>
      <c r="AF36" s="2">
        <v>0</v>
      </c>
      <c r="AG36" s="2">
        <v>24.4</v>
      </c>
      <c r="AH36" s="2">
        <v>24.3</v>
      </c>
      <c r="AI36" s="2">
        <v>24.3</v>
      </c>
      <c r="AJ36" s="2">
        <v>-2.1</v>
      </c>
      <c r="AK36" s="2">
        <v>-2.1</v>
      </c>
      <c r="AL36" s="2">
        <v>-2.6</v>
      </c>
      <c r="AM36" s="2">
        <v>1890</v>
      </c>
      <c r="AN36" s="2">
        <v>-12.4</v>
      </c>
      <c r="AO36" s="2">
        <v>0</v>
      </c>
      <c r="AW36" s="2">
        <f t="shared" si="1"/>
        <v>2232.0000000000005</v>
      </c>
      <c r="AX36" s="2">
        <f t="shared" si="2"/>
        <v>15840.000000000007</v>
      </c>
    </row>
    <row r="37" spans="1:50" ht="12.75">
      <c r="A37" s="4">
        <f t="shared" si="0"/>
        <v>40188.243055555555</v>
      </c>
      <c r="B37" s="3">
        <v>40188</v>
      </c>
      <c r="C37" s="1">
        <v>0.24305555555555555</v>
      </c>
      <c r="D37" s="2">
        <v>252</v>
      </c>
      <c r="E37" s="2">
        <v>244.9</v>
      </c>
      <c r="F37" s="2">
        <v>238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77059.6</v>
      </c>
      <c r="N37" s="2">
        <v>4.46</v>
      </c>
      <c r="O37" s="2">
        <v>45.13</v>
      </c>
      <c r="P37" s="2">
        <v>186884</v>
      </c>
      <c r="Q37" s="2">
        <v>59043.4</v>
      </c>
      <c r="R37" s="2">
        <v>16.7</v>
      </c>
      <c r="S37" s="2">
        <v>183.2</v>
      </c>
      <c r="T37" s="2">
        <v>11</v>
      </c>
      <c r="U37" s="2">
        <v>11</v>
      </c>
      <c r="V37" s="2">
        <v>11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570.9</v>
      </c>
      <c r="AD37" s="2">
        <v>0</v>
      </c>
      <c r="AE37" s="2">
        <v>0</v>
      </c>
      <c r="AF37" s="2">
        <v>0</v>
      </c>
      <c r="AG37" s="2">
        <v>24.4</v>
      </c>
      <c r="AH37" s="2">
        <v>24.3</v>
      </c>
      <c r="AI37" s="2">
        <v>24.3</v>
      </c>
      <c r="AJ37" s="2">
        <v>-2.1</v>
      </c>
      <c r="AK37" s="2">
        <v>-2.1</v>
      </c>
      <c r="AL37" s="2">
        <v>-2.7</v>
      </c>
      <c r="AM37" s="2">
        <v>1890</v>
      </c>
      <c r="AN37" s="2">
        <v>-12.8</v>
      </c>
      <c r="AO37" s="2">
        <v>0</v>
      </c>
      <c r="AW37" s="2">
        <f t="shared" si="1"/>
        <v>1691.999999999999</v>
      </c>
      <c r="AX37" s="2">
        <f t="shared" si="2"/>
        <v>2159.9999999999923</v>
      </c>
    </row>
    <row r="38" spans="1:50" ht="12.75">
      <c r="A38" s="4">
        <f t="shared" si="0"/>
        <v>40188.24349537037</v>
      </c>
      <c r="B38" s="3">
        <v>40188</v>
      </c>
      <c r="C38" s="1">
        <v>0.2434953703703704</v>
      </c>
      <c r="D38" s="2">
        <v>252</v>
      </c>
      <c r="E38" s="2">
        <v>244.9</v>
      </c>
      <c r="F38" s="2">
        <v>238</v>
      </c>
      <c r="G38" s="2">
        <v>0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76615.83</v>
      </c>
      <c r="N38" s="2">
        <v>4.46</v>
      </c>
      <c r="O38" s="2">
        <v>45.13</v>
      </c>
      <c r="P38" s="2">
        <v>180765</v>
      </c>
      <c r="Q38" s="2">
        <v>57110.2</v>
      </c>
      <c r="R38" s="2">
        <v>16.7</v>
      </c>
      <c r="S38" s="2">
        <v>183.2</v>
      </c>
      <c r="T38" s="2">
        <v>11</v>
      </c>
      <c r="U38" s="2">
        <v>11</v>
      </c>
      <c r="V38" s="2">
        <v>11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570.9</v>
      </c>
      <c r="AD38" s="2">
        <v>0</v>
      </c>
      <c r="AE38" s="2">
        <v>0</v>
      </c>
      <c r="AF38" s="2">
        <v>0</v>
      </c>
      <c r="AG38" s="2">
        <v>24.4</v>
      </c>
      <c r="AH38" s="2">
        <v>24.3</v>
      </c>
      <c r="AI38" s="2">
        <v>24.3</v>
      </c>
      <c r="AJ38" s="2">
        <v>-2.1</v>
      </c>
      <c r="AK38" s="2">
        <v>-2.1</v>
      </c>
      <c r="AL38" s="2">
        <v>-2.7</v>
      </c>
      <c r="AM38" s="2">
        <v>1890</v>
      </c>
      <c r="AN38" s="2">
        <v>-12.8</v>
      </c>
      <c r="AO38" s="2">
        <v>0</v>
      </c>
      <c r="AW38" s="2">
        <f t="shared" si="1"/>
        <v>0</v>
      </c>
      <c r="AX38" s="2">
        <f t="shared" si="2"/>
        <v>0</v>
      </c>
    </row>
    <row r="39" spans="1:50" ht="12.75">
      <c r="A39" s="4">
        <f t="shared" si="0"/>
        <v>40188.25</v>
      </c>
      <c r="B39" s="3">
        <v>40188</v>
      </c>
      <c r="C39" s="1">
        <v>0.25</v>
      </c>
      <c r="D39" s="2">
        <v>252</v>
      </c>
      <c r="E39" s="2">
        <v>245.1</v>
      </c>
      <c r="F39" s="2">
        <v>238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77059.79</v>
      </c>
      <c r="N39" s="2">
        <v>4.65</v>
      </c>
      <c r="O39" s="2">
        <v>45.13</v>
      </c>
      <c r="P39" s="2">
        <v>186895</v>
      </c>
      <c r="Q39" s="2">
        <v>59046.9</v>
      </c>
      <c r="R39" s="2">
        <v>20.2</v>
      </c>
      <c r="S39" s="2">
        <v>183.2</v>
      </c>
      <c r="T39" s="2">
        <v>11</v>
      </c>
      <c r="U39" s="2">
        <v>11</v>
      </c>
      <c r="V39" s="2">
        <v>11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570.9</v>
      </c>
      <c r="AD39" s="2">
        <v>0</v>
      </c>
      <c r="AE39" s="2">
        <v>0</v>
      </c>
      <c r="AF39" s="2">
        <v>0</v>
      </c>
      <c r="AG39" s="2">
        <v>24.4</v>
      </c>
      <c r="AH39" s="2">
        <v>24.3</v>
      </c>
      <c r="AI39" s="2">
        <v>24.3</v>
      </c>
      <c r="AJ39" s="2">
        <v>-2.1</v>
      </c>
      <c r="AK39" s="2">
        <v>-2.2</v>
      </c>
      <c r="AL39" s="2">
        <v>-2.6</v>
      </c>
      <c r="AM39" s="2">
        <v>1889</v>
      </c>
      <c r="AN39" s="2">
        <v>-13.1</v>
      </c>
      <c r="AO39" s="2">
        <v>0</v>
      </c>
      <c r="AW39" s="2">
        <f t="shared" si="1"/>
        <v>684.0000000000014</v>
      </c>
      <c r="AX39" s="2">
        <f t="shared" si="2"/>
        <v>12600</v>
      </c>
    </row>
    <row r="40" spans="1:50" ht="12.75">
      <c r="A40" s="4">
        <f t="shared" si="0"/>
        <v>40188.256944444445</v>
      </c>
      <c r="B40" s="3">
        <v>40188</v>
      </c>
      <c r="C40" s="1">
        <v>0.2569444444444445</v>
      </c>
      <c r="D40" s="2">
        <v>252</v>
      </c>
      <c r="E40" s="2">
        <v>243</v>
      </c>
      <c r="F40" s="2">
        <v>238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77059.9</v>
      </c>
      <c r="N40" s="2">
        <v>4.75</v>
      </c>
      <c r="O40" s="2">
        <v>45.13</v>
      </c>
      <c r="P40" s="2">
        <v>186903</v>
      </c>
      <c r="Q40" s="2">
        <v>59049.4</v>
      </c>
      <c r="R40" s="2">
        <v>22.7</v>
      </c>
      <c r="S40" s="2">
        <v>183.2</v>
      </c>
      <c r="T40" s="2">
        <v>11</v>
      </c>
      <c r="U40" s="2">
        <v>11</v>
      </c>
      <c r="V40" s="2">
        <v>11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570.9</v>
      </c>
      <c r="AD40" s="2">
        <v>0</v>
      </c>
      <c r="AE40" s="2">
        <v>0</v>
      </c>
      <c r="AF40" s="2">
        <v>0</v>
      </c>
      <c r="AG40" s="2">
        <v>24.4</v>
      </c>
      <c r="AH40" s="2">
        <v>24.3</v>
      </c>
      <c r="AI40" s="2">
        <v>24.3</v>
      </c>
      <c r="AJ40" s="2">
        <v>-1.5</v>
      </c>
      <c r="AK40" s="2">
        <v>-1.8</v>
      </c>
      <c r="AL40" s="2">
        <v>-2.6</v>
      </c>
      <c r="AM40" s="2">
        <v>1889</v>
      </c>
      <c r="AN40" s="2">
        <v>-13.4</v>
      </c>
      <c r="AO40" s="2">
        <v>0</v>
      </c>
      <c r="AW40" s="2">
        <f t="shared" si="1"/>
        <v>359.99999999999875</v>
      </c>
      <c r="AX40" s="2">
        <f t="shared" si="2"/>
        <v>9000</v>
      </c>
    </row>
    <row r="41" spans="1:50" ht="12.75">
      <c r="A41" s="4">
        <f t="shared" si="0"/>
        <v>40188.26388888889</v>
      </c>
      <c r="B41" s="3">
        <v>40188</v>
      </c>
      <c r="C41" s="1">
        <v>0.2638888888888889</v>
      </c>
      <c r="D41" s="2">
        <v>242</v>
      </c>
      <c r="E41" s="2">
        <v>240.7</v>
      </c>
      <c r="F41" s="2">
        <v>238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77060.15</v>
      </c>
      <c r="N41" s="2">
        <v>5</v>
      </c>
      <c r="O41" s="2">
        <v>45.13</v>
      </c>
      <c r="P41" s="2">
        <v>186906</v>
      </c>
      <c r="Q41" s="2">
        <v>59050.4</v>
      </c>
      <c r="R41" s="2">
        <v>23.7</v>
      </c>
      <c r="S41" s="2">
        <v>183.2</v>
      </c>
      <c r="T41" s="2">
        <v>11</v>
      </c>
      <c r="U41" s="2">
        <v>11</v>
      </c>
      <c r="V41" s="2">
        <v>11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570.9</v>
      </c>
      <c r="AD41" s="2">
        <v>0</v>
      </c>
      <c r="AE41" s="2">
        <v>0</v>
      </c>
      <c r="AF41" s="2">
        <v>0</v>
      </c>
      <c r="AG41" s="2">
        <v>24.4</v>
      </c>
      <c r="AH41" s="2">
        <v>24.4</v>
      </c>
      <c r="AI41" s="2">
        <v>24.3</v>
      </c>
      <c r="AJ41" s="2">
        <v>-1.5</v>
      </c>
      <c r="AK41" s="2">
        <v>-1.6</v>
      </c>
      <c r="AL41" s="2">
        <v>-2</v>
      </c>
      <c r="AM41" s="2">
        <v>1889</v>
      </c>
      <c r="AN41" s="2">
        <v>-13.7</v>
      </c>
      <c r="AO41" s="2">
        <v>0</v>
      </c>
      <c r="AW41" s="2">
        <f t="shared" si="1"/>
        <v>900</v>
      </c>
      <c r="AX41" s="2">
        <f t="shared" si="2"/>
        <v>3600</v>
      </c>
    </row>
    <row r="42" spans="1:50" ht="12.75">
      <c r="A42" s="4">
        <f t="shared" si="0"/>
        <v>40188.270833333336</v>
      </c>
      <c r="B42" s="3">
        <v>40188</v>
      </c>
      <c r="C42" s="1">
        <v>0.2708333333333333</v>
      </c>
      <c r="D42" s="2">
        <v>242</v>
      </c>
      <c r="E42" s="2">
        <v>240.3</v>
      </c>
      <c r="F42" s="2">
        <v>238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77060.48</v>
      </c>
      <c r="N42" s="2">
        <v>5.33</v>
      </c>
      <c r="O42" s="2">
        <v>45.13</v>
      </c>
      <c r="P42" s="2">
        <v>186914</v>
      </c>
      <c r="Q42" s="2">
        <v>59052.9</v>
      </c>
      <c r="R42" s="2">
        <v>26.2</v>
      </c>
      <c r="S42" s="2">
        <v>183.2</v>
      </c>
      <c r="T42" s="2">
        <v>11</v>
      </c>
      <c r="U42" s="2">
        <v>11</v>
      </c>
      <c r="V42" s="2">
        <v>11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570.9</v>
      </c>
      <c r="AD42" s="2">
        <v>0</v>
      </c>
      <c r="AE42" s="2">
        <v>0</v>
      </c>
      <c r="AF42" s="2">
        <v>0</v>
      </c>
      <c r="AG42" s="2">
        <v>24.4</v>
      </c>
      <c r="AH42" s="2">
        <v>24.4</v>
      </c>
      <c r="AI42" s="2">
        <v>24.3</v>
      </c>
      <c r="AJ42" s="2">
        <v>-1.5</v>
      </c>
      <c r="AK42" s="2">
        <v>-1.6</v>
      </c>
      <c r="AL42" s="2">
        <v>-2</v>
      </c>
      <c r="AM42" s="2">
        <v>1889</v>
      </c>
      <c r="AN42" s="2">
        <v>-14</v>
      </c>
      <c r="AO42" s="2">
        <v>0</v>
      </c>
      <c r="AW42" s="2">
        <f t="shared" si="1"/>
        <v>1188.0000000000002</v>
      </c>
      <c r="AX42" s="2">
        <f t="shared" si="2"/>
        <v>9000</v>
      </c>
    </row>
    <row r="43" spans="1:50" ht="12.75">
      <c r="A43" s="4">
        <f t="shared" si="0"/>
        <v>40188.27777777778</v>
      </c>
      <c r="B43" s="3">
        <v>40188</v>
      </c>
      <c r="C43" s="1">
        <v>0.2777777777777778</v>
      </c>
      <c r="D43" s="2">
        <v>242</v>
      </c>
      <c r="E43" s="2">
        <v>241.7</v>
      </c>
      <c r="F43" s="2">
        <v>240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77060.55</v>
      </c>
      <c r="N43" s="2">
        <v>5.41</v>
      </c>
      <c r="O43" s="2">
        <v>45.13</v>
      </c>
      <c r="P43" s="2">
        <v>186915</v>
      </c>
      <c r="Q43" s="2">
        <v>59053.2</v>
      </c>
      <c r="R43" s="2">
        <v>26.5</v>
      </c>
      <c r="S43" s="2">
        <v>183.2</v>
      </c>
      <c r="T43" s="2">
        <v>11</v>
      </c>
      <c r="U43" s="2">
        <v>11</v>
      </c>
      <c r="V43" s="2">
        <v>11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570.9</v>
      </c>
      <c r="AD43" s="2">
        <v>0</v>
      </c>
      <c r="AE43" s="2">
        <v>0</v>
      </c>
      <c r="AF43" s="2">
        <v>0</v>
      </c>
      <c r="AG43" s="2">
        <v>24.4</v>
      </c>
      <c r="AH43" s="2">
        <v>24.4</v>
      </c>
      <c r="AI43" s="2">
        <v>24.3</v>
      </c>
      <c r="AJ43" s="2">
        <v>-1.5</v>
      </c>
      <c r="AK43" s="2">
        <v>-1.7</v>
      </c>
      <c r="AL43" s="2">
        <v>-2.1</v>
      </c>
      <c r="AM43" s="2">
        <v>1888</v>
      </c>
      <c r="AN43" s="2">
        <v>-14.3</v>
      </c>
      <c r="AO43" s="2">
        <v>0</v>
      </c>
      <c r="AW43" s="2">
        <f t="shared" si="1"/>
        <v>288.0000000000002</v>
      </c>
      <c r="AX43" s="2">
        <f t="shared" si="2"/>
        <v>1080.0000000000025</v>
      </c>
    </row>
    <row r="44" spans="1:50" ht="12.75">
      <c r="A44" s="4">
        <f t="shared" si="0"/>
        <v>40188.28472222222</v>
      </c>
      <c r="B44" s="3">
        <v>40188</v>
      </c>
      <c r="C44" s="1">
        <v>0.2847222222222222</v>
      </c>
      <c r="D44" s="2">
        <v>242</v>
      </c>
      <c r="E44" s="2">
        <v>240.5</v>
      </c>
      <c r="F44" s="2">
        <v>238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77060.66</v>
      </c>
      <c r="N44" s="2">
        <v>5.52</v>
      </c>
      <c r="O44" s="2">
        <v>45.13</v>
      </c>
      <c r="P44" s="2">
        <v>186928</v>
      </c>
      <c r="Q44" s="2">
        <v>59057.3</v>
      </c>
      <c r="R44" s="2">
        <v>30.6</v>
      </c>
      <c r="S44" s="2">
        <v>183.2</v>
      </c>
      <c r="T44" s="2">
        <v>11</v>
      </c>
      <c r="U44" s="2">
        <v>11</v>
      </c>
      <c r="V44" s="2">
        <v>11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570.9</v>
      </c>
      <c r="AD44" s="2">
        <v>0</v>
      </c>
      <c r="AE44" s="2">
        <v>0</v>
      </c>
      <c r="AF44" s="2">
        <v>0</v>
      </c>
      <c r="AG44" s="2">
        <v>24.4</v>
      </c>
      <c r="AH44" s="2">
        <v>24.4</v>
      </c>
      <c r="AI44" s="2">
        <v>24.3</v>
      </c>
      <c r="AJ44" s="2">
        <v>-1.5</v>
      </c>
      <c r="AK44" s="2">
        <v>-1.6</v>
      </c>
      <c r="AL44" s="2">
        <v>-2</v>
      </c>
      <c r="AM44" s="2">
        <v>1888</v>
      </c>
      <c r="AN44" s="2">
        <v>-14.6</v>
      </c>
      <c r="AO44" s="2">
        <v>0</v>
      </c>
      <c r="AW44" s="2">
        <f t="shared" si="1"/>
        <v>395.99999999999795</v>
      </c>
      <c r="AX44" s="2">
        <f t="shared" si="2"/>
        <v>14760.000000000005</v>
      </c>
    </row>
    <row r="45" spans="1:50" ht="12.75">
      <c r="A45" s="4">
        <f t="shared" si="0"/>
        <v>40188.291666666664</v>
      </c>
      <c r="B45" s="3">
        <v>40188</v>
      </c>
      <c r="C45" s="1">
        <v>0.2916666666666667</v>
      </c>
      <c r="D45" s="2">
        <v>242</v>
      </c>
      <c r="E45" s="2">
        <v>241.1</v>
      </c>
      <c r="F45" s="2">
        <v>238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77060.85</v>
      </c>
      <c r="N45" s="2">
        <v>5.71</v>
      </c>
      <c r="O45" s="2">
        <v>45.13</v>
      </c>
      <c r="P45" s="2">
        <v>186928</v>
      </c>
      <c r="Q45" s="2">
        <v>59057.3</v>
      </c>
      <c r="R45" s="2">
        <v>30.6</v>
      </c>
      <c r="S45" s="2">
        <v>183.2</v>
      </c>
      <c r="T45" s="2">
        <v>11</v>
      </c>
      <c r="U45" s="2">
        <v>11</v>
      </c>
      <c r="V45" s="2">
        <v>11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570.9</v>
      </c>
      <c r="AD45" s="2">
        <v>0</v>
      </c>
      <c r="AE45" s="2">
        <v>0</v>
      </c>
      <c r="AF45" s="2">
        <v>0</v>
      </c>
      <c r="AG45" s="2">
        <v>24.4</v>
      </c>
      <c r="AH45" s="2">
        <v>24.4</v>
      </c>
      <c r="AI45" s="2">
        <v>24.3</v>
      </c>
      <c r="AJ45" s="2">
        <v>-1.5</v>
      </c>
      <c r="AK45" s="2">
        <v>-1.6</v>
      </c>
      <c r="AL45" s="2">
        <v>-2</v>
      </c>
      <c r="AM45" s="2">
        <v>1888</v>
      </c>
      <c r="AN45" s="2">
        <v>-14.8</v>
      </c>
      <c r="AO45" s="2">
        <v>0</v>
      </c>
      <c r="AW45" s="2">
        <f t="shared" si="1"/>
        <v>684.0000000000014</v>
      </c>
      <c r="AX45" s="2">
        <f t="shared" si="2"/>
        <v>0</v>
      </c>
    </row>
    <row r="46" spans="1:50" ht="12.75">
      <c r="A46" s="4">
        <f t="shared" si="0"/>
        <v>40188.29861111111</v>
      </c>
      <c r="B46" s="3">
        <v>40188</v>
      </c>
      <c r="C46" s="1">
        <v>0.2986111111111111</v>
      </c>
      <c r="D46" s="2">
        <v>242</v>
      </c>
      <c r="E46" s="2">
        <v>242</v>
      </c>
      <c r="F46" s="2">
        <v>240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77060.88</v>
      </c>
      <c r="N46" s="2">
        <v>5.74</v>
      </c>
      <c r="O46" s="2">
        <v>45.13</v>
      </c>
      <c r="P46" s="2">
        <v>186928</v>
      </c>
      <c r="Q46" s="2">
        <v>59057.3</v>
      </c>
      <c r="R46" s="2">
        <v>30.6</v>
      </c>
      <c r="S46" s="2">
        <v>183.2</v>
      </c>
      <c r="T46" s="2">
        <v>11</v>
      </c>
      <c r="U46" s="2">
        <v>11</v>
      </c>
      <c r="V46" s="2">
        <v>11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570.9</v>
      </c>
      <c r="AD46" s="2">
        <v>0</v>
      </c>
      <c r="AE46" s="2">
        <v>0</v>
      </c>
      <c r="AF46" s="2">
        <v>0</v>
      </c>
      <c r="AG46" s="2">
        <v>24.4</v>
      </c>
      <c r="AH46" s="2">
        <v>24.4</v>
      </c>
      <c r="AI46" s="2">
        <v>24.3</v>
      </c>
      <c r="AJ46" s="2">
        <v>-1.5</v>
      </c>
      <c r="AK46" s="2">
        <v>-1.6</v>
      </c>
      <c r="AL46" s="2">
        <v>-2</v>
      </c>
      <c r="AM46" s="2">
        <v>1888</v>
      </c>
      <c r="AN46" s="2">
        <v>-15.1</v>
      </c>
      <c r="AO46" s="2">
        <v>0</v>
      </c>
      <c r="AW46" s="2">
        <f t="shared" si="1"/>
        <v>108.0000000000009</v>
      </c>
      <c r="AX46" s="2">
        <f t="shared" si="2"/>
        <v>0</v>
      </c>
    </row>
    <row r="47" spans="1:50" ht="12.75">
      <c r="A47" s="4">
        <f t="shared" si="0"/>
        <v>40188.305555555555</v>
      </c>
      <c r="B47" s="3">
        <v>40188</v>
      </c>
      <c r="C47" s="1">
        <v>0.3055555555555555</v>
      </c>
      <c r="D47" s="2">
        <v>242</v>
      </c>
      <c r="E47" s="2">
        <v>241.6</v>
      </c>
      <c r="F47" s="2">
        <v>240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77060.93</v>
      </c>
      <c r="N47" s="2">
        <v>5.79</v>
      </c>
      <c r="O47" s="2">
        <v>45.13</v>
      </c>
      <c r="P47" s="2">
        <v>186928</v>
      </c>
      <c r="Q47" s="2">
        <v>59057.3</v>
      </c>
      <c r="R47" s="2">
        <v>30.6</v>
      </c>
      <c r="S47" s="2">
        <v>183.2</v>
      </c>
      <c r="T47" s="2">
        <v>11</v>
      </c>
      <c r="U47" s="2">
        <v>11</v>
      </c>
      <c r="V47" s="2">
        <v>11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570.9</v>
      </c>
      <c r="AD47" s="2">
        <v>0</v>
      </c>
      <c r="AE47" s="2">
        <v>0</v>
      </c>
      <c r="AF47" s="2">
        <v>0</v>
      </c>
      <c r="AG47" s="2">
        <v>24.4</v>
      </c>
      <c r="AH47" s="2">
        <v>24.4</v>
      </c>
      <c r="AI47" s="2">
        <v>24.3</v>
      </c>
      <c r="AJ47" s="2">
        <v>-1.5</v>
      </c>
      <c r="AK47" s="2">
        <v>-1.6</v>
      </c>
      <c r="AL47" s="2">
        <v>-2</v>
      </c>
      <c r="AM47" s="2">
        <v>1887</v>
      </c>
      <c r="AN47" s="2">
        <v>-15.4</v>
      </c>
      <c r="AO47" s="2">
        <v>0</v>
      </c>
      <c r="AW47" s="2">
        <f t="shared" si="1"/>
        <v>179.99999999999937</v>
      </c>
      <c r="AX47" s="2">
        <f t="shared" si="2"/>
        <v>0</v>
      </c>
    </row>
    <row r="48" spans="1:50" ht="12.75">
      <c r="A48" s="4">
        <f t="shared" si="0"/>
        <v>40188.3125</v>
      </c>
      <c r="B48" s="3">
        <v>40188</v>
      </c>
      <c r="C48" s="1">
        <v>0.3125</v>
      </c>
      <c r="D48" s="2">
        <v>242</v>
      </c>
      <c r="E48" s="2">
        <v>241.8</v>
      </c>
      <c r="F48" s="2">
        <v>240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77061.04</v>
      </c>
      <c r="N48" s="2">
        <v>5.9</v>
      </c>
      <c r="O48" s="2">
        <v>45.13</v>
      </c>
      <c r="P48" s="2">
        <v>186928</v>
      </c>
      <c r="Q48" s="2">
        <v>59057.3</v>
      </c>
      <c r="R48" s="2">
        <v>30.6</v>
      </c>
      <c r="S48" s="2">
        <v>183.2</v>
      </c>
      <c r="T48" s="2">
        <v>11</v>
      </c>
      <c r="U48" s="2">
        <v>11</v>
      </c>
      <c r="V48" s="2">
        <v>11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570.9</v>
      </c>
      <c r="AD48" s="2">
        <v>0</v>
      </c>
      <c r="AE48" s="2">
        <v>0</v>
      </c>
      <c r="AF48" s="2">
        <v>0</v>
      </c>
      <c r="AG48" s="2">
        <v>24.4</v>
      </c>
      <c r="AH48" s="2">
        <v>24.4</v>
      </c>
      <c r="AI48" s="2">
        <v>24.3</v>
      </c>
      <c r="AJ48" s="2">
        <v>-1.5</v>
      </c>
      <c r="AK48" s="2">
        <v>-1.6</v>
      </c>
      <c r="AL48" s="2">
        <v>-2</v>
      </c>
      <c r="AM48" s="2">
        <v>1887</v>
      </c>
      <c r="AN48" s="2">
        <v>-15.6</v>
      </c>
      <c r="AO48" s="2">
        <v>0</v>
      </c>
      <c r="AW48" s="2">
        <f t="shared" si="1"/>
        <v>396.00000000000114</v>
      </c>
      <c r="AX48" s="2">
        <f t="shared" si="2"/>
        <v>0</v>
      </c>
    </row>
    <row r="49" spans="1:50" ht="12.75">
      <c r="A49" s="4">
        <f t="shared" si="0"/>
        <v>40188.319444444445</v>
      </c>
      <c r="B49" s="3">
        <v>40188</v>
      </c>
      <c r="C49" s="1">
        <v>0.3194444444444445</v>
      </c>
      <c r="D49" s="2">
        <v>242</v>
      </c>
      <c r="E49" s="2">
        <v>241.8</v>
      </c>
      <c r="F49" s="2">
        <v>240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77061.27</v>
      </c>
      <c r="N49" s="2">
        <v>6.12</v>
      </c>
      <c r="O49" s="2">
        <v>45.13</v>
      </c>
      <c r="P49" s="2">
        <v>186928</v>
      </c>
      <c r="Q49" s="2">
        <v>59057.3</v>
      </c>
      <c r="R49" s="2">
        <v>30.6</v>
      </c>
      <c r="S49" s="2">
        <v>183.2</v>
      </c>
      <c r="T49" s="2">
        <v>11</v>
      </c>
      <c r="U49" s="2">
        <v>11</v>
      </c>
      <c r="V49" s="2">
        <v>11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570.9</v>
      </c>
      <c r="AD49" s="2">
        <v>0</v>
      </c>
      <c r="AE49" s="2">
        <v>0</v>
      </c>
      <c r="AF49" s="2">
        <v>0</v>
      </c>
      <c r="AG49" s="2">
        <v>24.4</v>
      </c>
      <c r="AH49" s="2">
        <v>24.4</v>
      </c>
      <c r="AI49" s="2">
        <v>24.3</v>
      </c>
      <c r="AJ49" s="2">
        <v>-1.5</v>
      </c>
      <c r="AK49" s="2">
        <v>-1.6</v>
      </c>
      <c r="AL49" s="2">
        <v>-2</v>
      </c>
      <c r="AM49" s="2">
        <v>1887</v>
      </c>
      <c r="AN49" s="2">
        <v>-15.9</v>
      </c>
      <c r="AO49" s="2">
        <v>0</v>
      </c>
      <c r="AW49" s="2">
        <f t="shared" si="1"/>
        <v>791.9999999999991</v>
      </c>
      <c r="AX49" s="2">
        <f t="shared" si="2"/>
        <v>0</v>
      </c>
    </row>
    <row r="50" spans="1:50" ht="12.75">
      <c r="A50" s="4">
        <f t="shared" si="0"/>
        <v>40188.32638888889</v>
      </c>
      <c r="B50" s="3">
        <v>40188</v>
      </c>
      <c r="C50" s="1">
        <v>0.3263888888888889</v>
      </c>
      <c r="D50" s="2">
        <v>242</v>
      </c>
      <c r="E50" s="2">
        <v>241.7</v>
      </c>
      <c r="F50" s="2">
        <v>240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77061.35</v>
      </c>
      <c r="N50" s="2">
        <v>6.2</v>
      </c>
      <c r="O50" s="2">
        <v>45.13</v>
      </c>
      <c r="P50" s="2">
        <v>186928</v>
      </c>
      <c r="Q50" s="2">
        <v>59057.3</v>
      </c>
      <c r="R50" s="2">
        <v>30.6</v>
      </c>
      <c r="S50" s="2">
        <v>183.2</v>
      </c>
      <c r="T50" s="2">
        <v>11</v>
      </c>
      <c r="U50" s="2">
        <v>11</v>
      </c>
      <c r="V50" s="2">
        <v>11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570.9</v>
      </c>
      <c r="AD50" s="2">
        <v>0</v>
      </c>
      <c r="AE50" s="2">
        <v>0</v>
      </c>
      <c r="AF50" s="2">
        <v>0</v>
      </c>
      <c r="AG50" s="2">
        <v>24.4</v>
      </c>
      <c r="AH50" s="2">
        <v>24.4</v>
      </c>
      <c r="AI50" s="2">
        <v>24.3</v>
      </c>
      <c r="AJ50" s="2">
        <v>-1.5</v>
      </c>
      <c r="AK50" s="2">
        <v>-1.6</v>
      </c>
      <c r="AL50" s="2">
        <v>-2</v>
      </c>
      <c r="AM50" s="2">
        <v>1886</v>
      </c>
      <c r="AN50" s="2">
        <v>-16.2</v>
      </c>
      <c r="AO50" s="2">
        <v>0</v>
      </c>
      <c r="AW50" s="2">
        <f t="shared" si="1"/>
        <v>288.0000000000002</v>
      </c>
      <c r="AX50" s="2">
        <f t="shared" si="2"/>
        <v>0</v>
      </c>
    </row>
    <row r="51" spans="1:50" ht="12.75">
      <c r="A51" s="4">
        <f t="shared" si="0"/>
        <v>40188.333333333336</v>
      </c>
      <c r="B51" s="3">
        <v>40188</v>
      </c>
      <c r="C51" s="1">
        <v>0.3333333333333333</v>
      </c>
      <c r="D51" s="2">
        <v>242</v>
      </c>
      <c r="E51" s="2">
        <v>241.8</v>
      </c>
      <c r="F51" s="2">
        <v>240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77061.42</v>
      </c>
      <c r="N51" s="2">
        <v>6.28</v>
      </c>
      <c r="O51" s="2">
        <v>45.13</v>
      </c>
      <c r="P51" s="2">
        <v>186928</v>
      </c>
      <c r="Q51" s="2">
        <v>59057.3</v>
      </c>
      <c r="R51" s="2">
        <v>30.6</v>
      </c>
      <c r="S51" s="2">
        <v>183.2</v>
      </c>
      <c r="T51" s="2">
        <v>11</v>
      </c>
      <c r="U51" s="2">
        <v>11</v>
      </c>
      <c r="V51" s="2">
        <v>11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570.9</v>
      </c>
      <c r="AD51" s="2">
        <v>0</v>
      </c>
      <c r="AE51" s="2">
        <v>0</v>
      </c>
      <c r="AF51" s="2">
        <v>0</v>
      </c>
      <c r="AG51" s="2">
        <v>24.4</v>
      </c>
      <c r="AH51" s="2">
        <v>24.4</v>
      </c>
      <c r="AI51" s="2">
        <v>24.3</v>
      </c>
      <c r="AJ51" s="2">
        <v>-1.5</v>
      </c>
      <c r="AK51" s="2">
        <v>-1.6</v>
      </c>
      <c r="AL51" s="2">
        <v>-2</v>
      </c>
      <c r="AM51" s="2">
        <v>1886</v>
      </c>
      <c r="AN51" s="2">
        <v>-16.4</v>
      </c>
      <c r="AO51" s="2">
        <v>0</v>
      </c>
      <c r="AW51" s="2">
        <f t="shared" si="1"/>
        <v>288.0000000000002</v>
      </c>
      <c r="AX51" s="2">
        <f t="shared" si="2"/>
        <v>0</v>
      </c>
    </row>
    <row r="52" spans="1:50" ht="12.75">
      <c r="A52" s="4">
        <f t="shared" si="0"/>
        <v>40188.34027777778</v>
      </c>
      <c r="B52" s="3">
        <v>40188</v>
      </c>
      <c r="C52" s="1">
        <v>0.34027777777777773</v>
      </c>
      <c r="D52" s="2">
        <v>242</v>
      </c>
      <c r="E52" s="2">
        <v>240.7</v>
      </c>
      <c r="F52" s="2">
        <v>238</v>
      </c>
      <c r="G52" s="2">
        <v>0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77061.57</v>
      </c>
      <c r="N52" s="2">
        <v>6.42</v>
      </c>
      <c r="O52" s="2">
        <v>45.13</v>
      </c>
      <c r="P52" s="2">
        <v>186928</v>
      </c>
      <c r="Q52" s="2">
        <v>59057.3</v>
      </c>
      <c r="R52" s="2">
        <v>30.6</v>
      </c>
      <c r="S52" s="2">
        <v>183.2</v>
      </c>
      <c r="T52" s="2">
        <v>49.5</v>
      </c>
      <c r="U52" s="2">
        <v>29</v>
      </c>
      <c r="V52" s="2">
        <v>11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570.9</v>
      </c>
      <c r="AD52" s="2">
        <v>0</v>
      </c>
      <c r="AE52" s="2">
        <v>0</v>
      </c>
      <c r="AF52" s="2">
        <v>0</v>
      </c>
      <c r="AG52" s="2">
        <v>24.4</v>
      </c>
      <c r="AH52" s="2">
        <v>24.3</v>
      </c>
      <c r="AI52" s="2">
        <v>24.3</v>
      </c>
      <c r="AJ52" s="2">
        <v>-1.5</v>
      </c>
      <c r="AK52" s="2">
        <v>-1.6</v>
      </c>
      <c r="AL52" s="2">
        <v>-2</v>
      </c>
      <c r="AM52" s="2">
        <v>1886</v>
      </c>
      <c r="AN52" s="2">
        <v>-16.7</v>
      </c>
      <c r="AO52" s="2">
        <v>0</v>
      </c>
      <c r="AW52" s="2">
        <f t="shared" si="1"/>
        <v>503.99999999999886</v>
      </c>
      <c r="AX52" s="2">
        <f t="shared" si="2"/>
        <v>0</v>
      </c>
    </row>
    <row r="53" spans="1:50" ht="12.75">
      <c r="A53" s="4">
        <f t="shared" si="0"/>
        <v>40188.34722222222</v>
      </c>
      <c r="B53" s="3">
        <v>40188</v>
      </c>
      <c r="C53" s="1">
        <v>0.34722222222222227</v>
      </c>
      <c r="D53" s="2">
        <v>242</v>
      </c>
      <c r="E53" s="2">
        <v>240.4</v>
      </c>
      <c r="F53" s="2">
        <v>238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77061.72</v>
      </c>
      <c r="N53" s="2">
        <v>6.58</v>
      </c>
      <c r="O53" s="2">
        <v>45.13</v>
      </c>
      <c r="P53" s="2">
        <v>186928</v>
      </c>
      <c r="Q53" s="2">
        <v>59057.3</v>
      </c>
      <c r="R53" s="2">
        <v>30.6</v>
      </c>
      <c r="S53" s="2">
        <v>183.2</v>
      </c>
      <c r="T53" s="2">
        <v>55.2</v>
      </c>
      <c r="U53" s="2">
        <v>49.4</v>
      </c>
      <c r="V53" s="2">
        <v>38.5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570.9</v>
      </c>
      <c r="AD53" s="2">
        <v>0</v>
      </c>
      <c r="AE53" s="2">
        <v>0</v>
      </c>
      <c r="AF53" s="2">
        <v>0</v>
      </c>
      <c r="AG53" s="2">
        <v>24.4</v>
      </c>
      <c r="AH53" s="2">
        <v>24.4</v>
      </c>
      <c r="AI53" s="2">
        <v>24.3</v>
      </c>
      <c r="AJ53" s="2">
        <v>-1.5</v>
      </c>
      <c r="AK53" s="2">
        <v>-1.6</v>
      </c>
      <c r="AL53" s="2">
        <v>-2</v>
      </c>
      <c r="AM53" s="2">
        <v>1886</v>
      </c>
      <c r="AN53" s="2">
        <v>-17</v>
      </c>
      <c r="AO53" s="2">
        <v>0</v>
      </c>
      <c r="AW53" s="2">
        <f t="shared" si="1"/>
        <v>576.0000000000005</v>
      </c>
      <c r="AX53" s="2">
        <f t="shared" si="2"/>
        <v>0</v>
      </c>
    </row>
    <row r="54" spans="1:50" ht="12.75">
      <c r="A54" s="4">
        <f t="shared" si="0"/>
        <v>40188.354166666664</v>
      </c>
      <c r="B54" s="3">
        <v>40188</v>
      </c>
      <c r="C54" s="1">
        <v>0.3541666666666667</v>
      </c>
      <c r="D54" s="2">
        <v>242</v>
      </c>
      <c r="E54" s="2">
        <v>239.6</v>
      </c>
      <c r="F54" s="2">
        <v>238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77061.77</v>
      </c>
      <c r="N54" s="2">
        <v>6.62</v>
      </c>
      <c r="O54" s="2">
        <v>45.13</v>
      </c>
      <c r="P54" s="2">
        <v>186928</v>
      </c>
      <c r="Q54" s="2">
        <v>59057.3</v>
      </c>
      <c r="R54" s="2">
        <v>30.6</v>
      </c>
      <c r="S54" s="2">
        <v>183.2</v>
      </c>
      <c r="T54" s="2">
        <v>56</v>
      </c>
      <c r="U54" s="2">
        <v>46.4</v>
      </c>
      <c r="V54" s="2">
        <v>39.7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570.9</v>
      </c>
      <c r="AD54" s="2">
        <v>0</v>
      </c>
      <c r="AE54" s="2">
        <v>0</v>
      </c>
      <c r="AF54" s="2">
        <v>0</v>
      </c>
      <c r="AG54" s="2">
        <v>24.4</v>
      </c>
      <c r="AH54" s="2">
        <v>24.4</v>
      </c>
      <c r="AI54" s="2">
        <v>24.3</v>
      </c>
      <c r="AJ54" s="2">
        <v>-1.5</v>
      </c>
      <c r="AK54" s="2">
        <v>-1.6</v>
      </c>
      <c r="AL54" s="2">
        <v>-3.1</v>
      </c>
      <c r="AM54" s="2">
        <v>1885</v>
      </c>
      <c r="AN54" s="2">
        <v>-17.3</v>
      </c>
      <c r="AO54" s="2">
        <v>0</v>
      </c>
      <c r="AW54" s="2">
        <f t="shared" si="1"/>
        <v>144.0000000000001</v>
      </c>
      <c r="AX54" s="2">
        <f t="shared" si="2"/>
        <v>0</v>
      </c>
    </row>
    <row r="55" spans="1:50" ht="12.75">
      <c r="A55" s="4">
        <f t="shared" si="0"/>
        <v>40188.36111111111</v>
      </c>
      <c r="B55" s="3">
        <v>40188</v>
      </c>
      <c r="C55" s="1">
        <v>0.3611111111111111</v>
      </c>
      <c r="D55" s="2">
        <v>242</v>
      </c>
      <c r="E55" s="2">
        <v>239.9</v>
      </c>
      <c r="F55" s="2">
        <v>238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77061.81</v>
      </c>
      <c r="N55" s="2">
        <v>6.66</v>
      </c>
      <c r="O55" s="2">
        <v>45.13</v>
      </c>
      <c r="P55" s="2">
        <v>186928</v>
      </c>
      <c r="Q55" s="2">
        <v>59057.3</v>
      </c>
      <c r="R55" s="2">
        <v>30.6</v>
      </c>
      <c r="S55" s="2">
        <v>183.2</v>
      </c>
      <c r="T55" s="2">
        <v>62.7</v>
      </c>
      <c r="U55" s="2">
        <v>48.6</v>
      </c>
      <c r="V55" s="2">
        <v>40.5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570.9</v>
      </c>
      <c r="AD55" s="2">
        <v>0</v>
      </c>
      <c r="AE55" s="2">
        <v>0</v>
      </c>
      <c r="AF55" s="2">
        <v>0</v>
      </c>
      <c r="AG55" s="2">
        <v>24.4</v>
      </c>
      <c r="AH55" s="2">
        <v>24.3</v>
      </c>
      <c r="AI55" s="2">
        <v>24.3</v>
      </c>
      <c r="AJ55" s="2">
        <v>-1.5</v>
      </c>
      <c r="AK55" s="2">
        <v>-1.7</v>
      </c>
      <c r="AL55" s="2">
        <v>-3.2</v>
      </c>
      <c r="AM55" s="2">
        <v>1885</v>
      </c>
      <c r="AN55" s="2">
        <v>-17.5</v>
      </c>
      <c r="AO55" s="2">
        <v>0</v>
      </c>
      <c r="AW55" s="2">
        <f t="shared" si="1"/>
        <v>144.0000000000001</v>
      </c>
      <c r="AX55" s="2">
        <f t="shared" si="2"/>
        <v>0</v>
      </c>
    </row>
    <row r="56" spans="1:50" ht="12.75">
      <c r="A56" s="4">
        <f t="shared" si="0"/>
        <v>40188.368055555555</v>
      </c>
      <c r="B56" s="3">
        <v>40188</v>
      </c>
      <c r="C56" s="1">
        <v>0.3680555555555556</v>
      </c>
      <c r="D56" s="2">
        <v>240</v>
      </c>
      <c r="E56" s="2">
        <v>238.3</v>
      </c>
      <c r="F56" s="2">
        <v>236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77061.93</v>
      </c>
      <c r="N56" s="2">
        <v>6.79</v>
      </c>
      <c r="O56" s="2">
        <v>45.13</v>
      </c>
      <c r="P56" s="2">
        <v>186942</v>
      </c>
      <c r="Q56" s="2">
        <v>59061.7</v>
      </c>
      <c r="R56" s="2">
        <v>35.1</v>
      </c>
      <c r="S56" s="2">
        <v>183.2</v>
      </c>
      <c r="T56" s="2">
        <v>73.5</v>
      </c>
      <c r="U56" s="2">
        <v>65.9</v>
      </c>
      <c r="V56" s="2">
        <v>61.5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570.9</v>
      </c>
      <c r="AD56" s="2">
        <v>0</v>
      </c>
      <c r="AE56" s="2">
        <v>0</v>
      </c>
      <c r="AF56" s="2">
        <v>0</v>
      </c>
      <c r="AG56" s="2">
        <v>24.4</v>
      </c>
      <c r="AH56" s="2">
        <v>24.3</v>
      </c>
      <c r="AI56" s="2">
        <v>24.3</v>
      </c>
      <c r="AJ56" s="2">
        <v>-1.5</v>
      </c>
      <c r="AK56" s="2">
        <v>-1.5</v>
      </c>
      <c r="AL56" s="2">
        <v>-1.9</v>
      </c>
      <c r="AM56" s="2">
        <v>1885</v>
      </c>
      <c r="AN56" s="2">
        <v>-17.8</v>
      </c>
      <c r="AO56" s="2">
        <v>0</v>
      </c>
      <c r="AW56" s="2">
        <f t="shared" si="1"/>
        <v>467.9999999999996</v>
      </c>
      <c r="AX56" s="2">
        <f t="shared" si="2"/>
        <v>16200</v>
      </c>
    </row>
    <row r="57" spans="1:50" ht="12.75">
      <c r="A57" s="4">
        <f t="shared" si="0"/>
        <v>40188.375</v>
      </c>
      <c r="B57" s="3">
        <v>40188</v>
      </c>
      <c r="C57" s="1">
        <v>0.375</v>
      </c>
      <c r="D57" s="2">
        <v>240</v>
      </c>
      <c r="E57" s="2">
        <v>237.2</v>
      </c>
      <c r="F57" s="2">
        <v>234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77062.12</v>
      </c>
      <c r="N57" s="2">
        <v>6.97</v>
      </c>
      <c r="O57" s="2">
        <v>45.13</v>
      </c>
      <c r="P57" s="2">
        <v>186943</v>
      </c>
      <c r="Q57" s="2">
        <v>59062</v>
      </c>
      <c r="R57" s="2">
        <v>35.4</v>
      </c>
      <c r="S57" s="2">
        <v>183.2</v>
      </c>
      <c r="T57" s="2">
        <v>90.7</v>
      </c>
      <c r="U57" s="2">
        <v>80.3</v>
      </c>
      <c r="V57" s="2">
        <v>68.5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570.9</v>
      </c>
      <c r="AD57" s="2">
        <v>0</v>
      </c>
      <c r="AE57" s="2">
        <v>0</v>
      </c>
      <c r="AF57" s="2">
        <v>0</v>
      </c>
      <c r="AG57" s="2">
        <v>24.4</v>
      </c>
      <c r="AH57" s="2">
        <v>24.4</v>
      </c>
      <c r="AI57" s="2">
        <v>24.3</v>
      </c>
      <c r="AJ57" s="2">
        <v>-1.4</v>
      </c>
      <c r="AK57" s="2">
        <v>-1.5</v>
      </c>
      <c r="AL57" s="2">
        <v>-1.9</v>
      </c>
      <c r="AM57" s="2">
        <v>1885</v>
      </c>
      <c r="AN57" s="2">
        <v>-18.1</v>
      </c>
      <c r="AO57" s="2">
        <v>0</v>
      </c>
      <c r="AW57" s="2">
        <f t="shared" si="1"/>
        <v>647.999999999999</v>
      </c>
      <c r="AX57" s="2">
        <f t="shared" si="2"/>
        <v>1079.9999999999898</v>
      </c>
    </row>
    <row r="58" spans="1:50" ht="12.75">
      <c r="A58" s="4">
        <f t="shared" si="0"/>
        <v>40188.381944444445</v>
      </c>
      <c r="B58" s="3">
        <v>40188</v>
      </c>
      <c r="C58" s="1">
        <v>0.3819444444444444</v>
      </c>
      <c r="D58" s="2">
        <v>238</v>
      </c>
      <c r="E58" s="2">
        <v>237.6</v>
      </c>
      <c r="F58" s="2">
        <v>236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77062.19</v>
      </c>
      <c r="N58" s="2">
        <v>7.04</v>
      </c>
      <c r="O58" s="2">
        <v>45.13</v>
      </c>
      <c r="P58" s="2">
        <v>186948</v>
      </c>
      <c r="Q58" s="2">
        <v>59063.6</v>
      </c>
      <c r="R58" s="2">
        <v>37</v>
      </c>
      <c r="S58" s="2">
        <v>183.2</v>
      </c>
      <c r="T58" s="2">
        <v>112.2</v>
      </c>
      <c r="U58" s="2">
        <v>105.7</v>
      </c>
      <c r="V58" s="2">
        <v>90.7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570.9</v>
      </c>
      <c r="AD58" s="2">
        <v>0</v>
      </c>
      <c r="AE58" s="2">
        <v>0</v>
      </c>
      <c r="AF58" s="2">
        <v>0</v>
      </c>
      <c r="AG58" s="2">
        <v>24.4</v>
      </c>
      <c r="AH58" s="2">
        <v>24.4</v>
      </c>
      <c r="AI58" s="2">
        <v>24.3</v>
      </c>
      <c r="AJ58" s="2">
        <v>-1.4</v>
      </c>
      <c r="AK58" s="2">
        <v>-1.4</v>
      </c>
      <c r="AL58" s="2">
        <v>-1.8</v>
      </c>
      <c r="AM58" s="2">
        <v>1884</v>
      </c>
      <c r="AN58" s="2">
        <v>-18.3</v>
      </c>
      <c r="AO58" s="2">
        <v>0</v>
      </c>
      <c r="AW58" s="2">
        <f t="shared" si="1"/>
        <v>252.00000000000102</v>
      </c>
      <c r="AX58" s="2">
        <f t="shared" si="2"/>
        <v>5760.0000000000055</v>
      </c>
    </row>
    <row r="59" spans="1:50" ht="12.75">
      <c r="A59" s="4">
        <f t="shared" si="0"/>
        <v>40188.38888888889</v>
      </c>
      <c r="B59" s="3">
        <v>40188</v>
      </c>
      <c r="C59" s="1">
        <v>0.3888888888888889</v>
      </c>
      <c r="D59" s="2">
        <v>242</v>
      </c>
      <c r="E59" s="2">
        <v>238.4</v>
      </c>
      <c r="F59" s="2">
        <v>234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77062.24</v>
      </c>
      <c r="N59" s="2">
        <v>7.09</v>
      </c>
      <c r="O59" s="2">
        <v>45.13</v>
      </c>
      <c r="P59" s="2">
        <v>186954</v>
      </c>
      <c r="Q59" s="2">
        <v>59065.5</v>
      </c>
      <c r="R59" s="2">
        <v>38.9</v>
      </c>
      <c r="S59" s="2">
        <v>183.2</v>
      </c>
      <c r="T59" s="2">
        <v>116</v>
      </c>
      <c r="U59" s="2">
        <v>111.7</v>
      </c>
      <c r="V59" s="2">
        <v>107.5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570.9</v>
      </c>
      <c r="AD59" s="2">
        <v>0</v>
      </c>
      <c r="AE59" s="2">
        <v>0</v>
      </c>
      <c r="AF59" s="2">
        <v>0</v>
      </c>
      <c r="AG59" s="2">
        <v>24.4</v>
      </c>
      <c r="AH59" s="2">
        <v>24.4</v>
      </c>
      <c r="AI59" s="2">
        <v>24.3</v>
      </c>
      <c r="AJ59" s="2">
        <v>-1.4</v>
      </c>
      <c r="AK59" s="2">
        <v>-1.4</v>
      </c>
      <c r="AL59" s="2">
        <v>-1.9</v>
      </c>
      <c r="AM59" s="2">
        <v>1884</v>
      </c>
      <c r="AN59" s="2">
        <v>-18.6</v>
      </c>
      <c r="AO59" s="2">
        <v>0</v>
      </c>
      <c r="AW59" s="2">
        <f t="shared" si="1"/>
        <v>179.99999999999937</v>
      </c>
      <c r="AX59" s="2">
        <f t="shared" si="2"/>
        <v>6839.9999999999945</v>
      </c>
    </row>
    <row r="60" spans="1:50" ht="12.75">
      <c r="A60" s="4">
        <f t="shared" si="0"/>
        <v>40188.395833333336</v>
      </c>
      <c r="B60" s="3">
        <v>40188</v>
      </c>
      <c r="C60" s="1">
        <v>0.3958333333333333</v>
      </c>
      <c r="D60" s="2">
        <v>242</v>
      </c>
      <c r="E60" s="2">
        <v>238.6</v>
      </c>
      <c r="F60" s="2">
        <v>236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77062.38</v>
      </c>
      <c r="N60" s="2">
        <v>7.23</v>
      </c>
      <c r="O60" s="2">
        <v>45.13</v>
      </c>
      <c r="P60" s="2">
        <v>186954</v>
      </c>
      <c r="Q60" s="2">
        <v>59065.5</v>
      </c>
      <c r="R60" s="2">
        <v>38.9</v>
      </c>
      <c r="S60" s="2">
        <v>183.2</v>
      </c>
      <c r="T60" s="2">
        <v>130.5</v>
      </c>
      <c r="U60" s="2">
        <v>122.4</v>
      </c>
      <c r="V60" s="2">
        <v>107.7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570.9</v>
      </c>
      <c r="AD60" s="2">
        <v>0</v>
      </c>
      <c r="AE60" s="2">
        <v>0</v>
      </c>
      <c r="AF60" s="2">
        <v>0</v>
      </c>
      <c r="AG60" s="2">
        <v>24.4</v>
      </c>
      <c r="AH60" s="2">
        <v>24.4</v>
      </c>
      <c r="AI60" s="2">
        <v>24.3</v>
      </c>
      <c r="AJ60" s="2">
        <v>-1.3</v>
      </c>
      <c r="AK60" s="2">
        <v>-1.4</v>
      </c>
      <c r="AL60" s="2">
        <v>-1.8</v>
      </c>
      <c r="AM60" s="2">
        <v>1884</v>
      </c>
      <c r="AN60" s="2">
        <v>-18.8</v>
      </c>
      <c r="AO60" s="2">
        <v>0</v>
      </c>
      <c r="AW60" s="2">
        <f t="shared" si="1"/>
        <v>504.00000000000205</v>
      </c>
      <c r="AX60" s="2">
        <f t="shared" si="2"/>
        <v>0</v>
      </c>
    </row>
    <row r="61" spans="1:50" ht="12.75">
      <c r="A61" s="4">
        <f t="shared" si="0"/>
        <v>40188.40277777778</v>
      </c>
      <c r="B61" s="3">
        <v>40188</v>
      </c>
      <c r="C61" s="1">
        <v>0.40277777777777773</v>
      </c>
      <c r="D61" s="2">
        <v>242</v>
      </c>
      <c r="E61" s="2">
        <v>239.9</v>
      </c>
      <c r="F61" s="2">
        <v>238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77062.53</v>
      </c>
      <c r="N61" s="2">
        <v>7.38</v>
      </c>
      <c r="O61" s="2">
        <v>45.13</v>
      </c>
      <c r="P61" s="2">
        <v>186954</v>
      </c>
      <c r="Q61" s="2">
        <v>59065.5</v>
      </c>
      <c r="R61" s="2">
        <v>38.9</v>
      </c>
      <c r="S61" s="2">
        <v>183.2</v>
      </c>
      <c r="T61" s="2">
        <v>123.7</v>
      </c>
      <c r="U61" s="2">
        <v>115.7</v>
      </c>
      <c r="V61" s="2">
        <v>107.7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570.9</v>
      </c>
      <c r="AD61" s="2">
        <v>0</v>
      </c>
      <c r="AE61" s="2">
        <v>0</v>
      </c>
      <c r="AF61" s="2">
        <v>0</v>
      </c>
      <c r="AG61" s="2">
        <v>24.4</v>
      </c>
      <c r="AH61" s="2">
        <v>24.4</v>
      </c>
      <c r="AI61" s="2">
        <v>24.3</v>
      </c>
      <c r="AJ61" s="2">
        <v>-1.4</v>
      </c>
      <c r="AK61" s="2">
        <v>-1.4</v>
      </c>
      <c r="AL61" s="2">
        <v>-1.8</v>
      </c>
      <c r="AM61" s="2">
        <v>1884</v>
      </c>
      <c r="AN61" s="2">
        <v>-19.1</v>
      </c>
      <c r="AO61" s="2">
        <v>0</v>
      </c>
      <c r="AW61" s="2">
        <f t="shared" si="1"/>
        <v>539.9999999999981</v>
      </c>
      <c r="AX61" s="2">
        <f t="shared" si="2"/>
        <v>0</v>
      </c>
    </row>
    <row r="62" spans="1:50" ht="12.75">
      <c r="A62" s="4">
        <f t="shared" si="0"/>
        <v>40188.40972222222</v>
      </c>
      <c r="B62" s="3">
        <v>40188</v>
      </c>
      <c r="C62" s="1">
        <v>0.40972222222222227</v>
      </c>
      <c r="D62" s="2">
        <v>242</v>
      </c>
      <c r="E62" s="2">
        <v>239.4</v>
      </c>
      <c r="F62" s="2">
        <v>236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77062.59</v>
      </c>
      <c r="N62" s="2">
        <v>7.44</v>
      </c>
      <c r="O62" s="2">
        <v>45.13</v>
      </c>
      <c r="P62" s="2">
        <v>186954</v>
      </c>
      <c r="Q62" s="2">
        <v>59065.5</v>
      </c>
      <c r="R62" s="2">
        <v>38.9</v>
      </c>
      <c r="S62" s="2">
        <v>183.2</v>
      </c>
      <c r="T62" s="2">
        <v>130.5</v>
      </c>
      <c r="U62" s="2">
        <v>124.7</v>
      </c>
      <c r="V62" s="2">
        <v>100.2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570.9</v>
      </c>
      <c r="AD62" s="2">
        <v>0</v>
      </c>
      <c r="AE62" s="2">
        <v>0</v>
      </c>
      <c r="AF62" s="2">
        <v>0</v>
      </c>
      <c r="AG62" s="2">
        <v>24.4</v>
      </c>
      <c r="AH62" s="2">
        <v>24.4</v>
      </c>
      <c r="AI62" s="2">
        <v>24.3</v>
      </c>
      <c r="AJ62" s="2">
        <v>-1.3</v>
      </c>
      <c r="AK62" s="2">
        <v>-1.4</v>
      </c>
      <c r="AL62" s="2">
        <v>-1.9</v>
      </c>
      <c r="AM62" s="2">
        <v>1883</v>
      </c>
      <c r="AN62" s="2">
        <v>-19.3</v>
      </c>
      <c r="AO62" s="2">
        <v>0</v>
      </c>
      <c r="AW62" s="2">
        <f t="shared" si="1"/>
        <v>216.0000000000018</v>
      </c>
      <c r="AX62" s="2">
        <f t="shared" si="2"/>
        <v>0</v>
      </c>
    </row>
    <row r="63" spans="1:50" ht="12.75">
      <c r="A63" s="4">
        <f t="shared" si="0"/>
        <v>40188.416666666664</v>
      </c>
      <c r="B63" s="3">
        <v>40188</v>
      </c>
      <c r="C63" s="1">
        <v>0.4166666666666667</v>
      </c>
      <c r="D63" s="2">
        <v>240</v>
      </c>
      <c r="E63" s="2">
        <v>238.1</v>
      </c>
      <c r="F63" s="2">
        <v>236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77062.65</v>
      </c>
      <c r="N63" s="2">
        <v>7.51</v>
      </c>
      <c r="O63" s="2">
        <v>45.13</v>
      </c>
      <c r="P63" s="2">
        <v>186954</v>
      </c>
      <c r="Q63" s="2">
        <v>59065.5</v>
      </c>
      <c r="R63" s="2">
        <v>38.9</v>
      </c>
      <c r="S63" s="2">
        <v>183.2</v>
      </c>
      <c r="T63" s="2">
        <v>129.7</v>
      </c>
      <c r="U63" s="2">
        <v>126.7</v>
      </c>
      <c r="V63" s="2">
        <v>123.2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570.9</v>
      </c>
      <c r="AD63" s="2">
        <v>0</v>
      </c>
      <c r="AE63" s="2">
        <v>0</v>
      </c>
      <c r="AF63" s="2">
        <v>0</v>
      </c>
      <c r="AG63" s="2">
        <v>24.4</v>
      </c>
      <c r="AH63" s="2">
        <v>24.4</v>
      </c>
      <c r="AI63" s="2">
        <v>24.3</v>
      </c>
      <c r="AJ63" s="2">
        <v>-1.3</v>
      </c>
      <c r="AK63" s="2">
        <v>-1.4</v>
      </c>
      <c r="AL63" s="2">
        <v>-1.8</v>
      </c>
      <c r="AM63" s="2">
        <v>1883</v>
      </c>
      <c r="AN63" s="2">
        <v>-19.5</v>
      </c>
      <c r="AO63" s="2">
        <v>0</v>
      </c>
      <c r="AW63" s="2">
        <f t="shared" si="1"/>
        <v>251.99999999999784</v>
      </c>
      <c r="AX63" s="2">
        <f t="shared" si="2"/>
        <v>0</v>
      </c>
    </row>
    <row r="64" spans="1:50" ht="12.75">
      <c r="A64" s="4">
        <f t="shared" si="0"/>
        <v>40188.42361111111</v>
      </c>
      <c r="B64" s="3">
        <v>40188</v>
      </c>
      <c r="C64" s="1">
        <v>0.4236111111111111</v>
      </c>
      <c r="D64" s="2">
        <v>242</v>
      </c>
      <c r="E64" s="2">
        <v>239.4</v>
      </c>
      <c r="F64" s="2">
        <v>236</v>
      </c>
      <c r="G64" s="2">
        <v>0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77062.94</v>
      </c>
      <c r="N64" s="2">
        <v>7.8</v>
      </c>
      <c r="O64" s="2">
        <v>45.13</v>
      </c>
      <c r="P64" s="2">
        <v>186954</v>
      </c>
      <c r="Q64" s="2">
        <v>59065.5</v>
      </c>
      <c r="R64" s="2">
        <v>38.9</v>
      </c>
      <c r="S64" s="2">
        <v>183.2</v>
      </c>
      <c r="T64" s="2">
        <v>128</v>
      </c>
      <c r="U64" s="2">
        <v>124.2</v>
      </c>
      <c r="V64" s="2">
        <v>121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570.9</v>
      </c>
      <c r="AD64" s="2">
        <v>0</v>
      </c>
      <c r="AE64" s="2">
        <v>0</v>
      </c>
      <c r="AF64" s="2">
        <v>0</v>
      </c>
      <c r="AG64" s="2">
        <v>24.4</v>
      </c>
      <c r="AH64" s="2">
        <v>24.4</v>
      </c>
      <c r="AI64" s="2">
        <v>24.3</v>
      </c>
      <c r="AJ64" s="2">
        <v>-1.4</v>
      </c>
      <c r="AK64" s="2">
        <v>-1.4</v>
      </c>
      <c r="AL64" s="2">
        <v>-1.8</v>
      </c>
      <c r="AM64" s="2">
        <v>1883</v>
      </c>
      <c r="AN64" s="2">
        <v>-19.8</v>
      </c>
      <c r="AO64" s="2">
        <v>0</v>
      </c>
      <c r="AW64" s="2">
        <f t="shared" si="1"/>
        <v>1044.0000000000002</v>
      </c>
      <c r="AX64" s="2">
        <f t="shared" si="2"/>
        <v>0</v>
      </c>
    </row>
    <row r="65" spans="1:50" ht="12.75">
      <c r="A65" s="4">
        <f t="shared" si="0"/>
        <v>40188.430555555555</v>
      </c>
      <c r="B65" s="3">
        <v>40188</v>
      </c>
      <c r="C65" s="1">
        <v>0.4305555555555556</v>
      </c>
      <c r="D65" s="2">
        <v>242</v>
      </c>
      <c r="E65" s="2">
        <v>237.7</v>
      </c>
      <c r="F65" s="2">
        <v>234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77063.07</v>
      </c>
      <c r="N65" s="2">
        <v>7.92</v>
      </c>
      <c r="O65" s="2">
        <v>45.13</v>
      </c>
      <c r="P65" s="2">
        <v>186954</v>
      </c>
      <c r="Q65" s="2">
        <v>59065.5</v>
      </c>
      <c r="R65" s="2">
        <v>38.9</v>
      </c>
      <c r="S65" s="2">
        <v>183.2</v>
      </c>
      <c r="T65" s="2">
        <v>129.2</v>
      </c>
      <c r="U65" s="2">
        <v>126.8</v>
      </c>
      <c r="V65" s="2">
        <v>112.7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570.9</v>
      </c>
      <c r="AD65" s="2">
        <v>0</v>
      </c>
      <c r="AE65" s="2">
        <v>0</v>
      </c>
      <c r="AF65" s="2">
        <v>0</v>
      </c>
      <c r="AG65" s="2">
        <v>24.4</v>
      </c>
      <c r="AH65" s="2">
        <v>24.4</v>
      </c>
      <c r="AI65" s="2">
        <v>24.3</v>
      </c>
      <c r="AJ65" s="2">
        <v>-1.3</v>
      </c>
      <c r="AK65" s="2">
        <v>-1.4</v>
      </c>
      <c r="AL65" s="2">
        <v>-1.9</v>
      </c>
      <c r="AM65" s="2">
        <v>1883</v>
      </c>
      <c r="AN65" s="2">
        <v>-20</v>
      </c>
      <c r="AO65" s="2">
        <v>0</v>
      </c>
      <c r="AW65" s="2">
        <f t="shared" si="1"/>
        <v>432.0000000000004</v>
      </c>
      <c r="AX65" s="2">
        <f t="shared" si="2"/>
        <v>0</v>
      </c>
    </row>
    <row r="66" spans="1:50" ht="12.75">
      <c r="A66" s="4">
        <f t="shared" si="0"/>
        <v>40188.4375</v>
      </c>
      <c r="B66" s="3">
        <v>40188</v>
      </c>
      <c r="C66" s="1">
        <v>0.4375</v>
      </c>
      <c r="D66" s="2">
        <v>240</v>
      </c>
      <c r="E66" s="2">
        <v>237.1</v>
      </c>
      <c r="F66" s="2">
        <v>236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77063.11</v>
      </c>
      <c r="N66" s="2">
        <v>7.96</v>
      </c>
      <c r="O66" s="2">
        <v>45.13</v>
      </c>
      <c r="P66" s="2">
        <v>186956</v>
      </c>
      <c r="Q66" s="2">
        <v>59066.2</v>
      </c>
      <c r="R66" s="2">
        <v>39.5</v>
      </c>
      <c r="S66" s="2">
        <v>183.2</v>
      </c>
      <c r="T66" s="2">
        <v>134.7</v>
      </c>
      <c r="U66" s="2">
        <v>124.7</v>
      </c>
      <c r="V66" s="2">
        <v>105.5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570.9</v>
      </c>
      <c r="AD66" s="2">
        <v>0</v>
      </c>
      <c r="AE66" s="2">
        <v>0</v>
      </c>
      <c r="AF66" s="2">
        <v>0</v>
      </c>
      <c r="AG66" s="2">
        <v>24.5</v>
      </c>
      <c r="AH66" s="2">
        <v>24.4</v>
      </c>
      <c r="AI66" s="2">
        <v>24.4</v>
      </c>
      <c r="AJ66" s="2">
        <v>-1.1</v>
      </c>
      <c r="AK66" s="2">
        <v>-1.3</v>
      </c>
      <c r="AL66" s="2">
        <v>-1.7</v>
      </c>
      <c r="AM66" s="2">
        <v>1882</v>
      </c>
      <c r="AN66" s="2">
        <v>-20.3</v>
      </c>
      <c r="AO66" s="2">
        <v>0</v>
      </c>
      <c r="AW66" s="2">
        <f t="shared" si="1"/>
        <v>144.0000000000001</v>
      </c>
      <c r="AX66" s="2">
        <f t="shared" si="2"/>
        <v>2160.000000000005</v>
      </c>
    </row>
    <row r="67" spans="1:50" ht="12.75">
      <c r="A67" s="4">
        <f t="shared" si="0"/>
        <v>40188.444444444445</v>
      </c>
      <c r="B67" s="3">
        <v>40188</v>
      </c>
      <c r="C67" s="1">
        <v>0.4444444444444444</v>
      </c>
      <c r="D67" s="2">
        <v>240</v>
      </c>
      <c r="E67" s="2">
        <v>235.4</v>
      </c>
      <c r="F67" s="2">
        <v>234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77063.19</v>
      </c>
      <c r="N67" s="2">
        <v>8.04</v>
      </c>
      <c r="O67" s="2">
        <v>45.13</v>
      </c>
      <c r="P67" s="2">
        <v>186972</v>
      </c>
      <c r="Q67" s="2">
        <v>59071.2</v>
      </c>
      <c r="R67" s="2">
        <v>44.5</v>
      </c>
      <c r="S67" s="2">
        <v>183.2</v>
      </c>
      <c r="T67" s="2">
        <v>135</v>
      </c>
      <c r="U67" s="2">
        <v>123.7</v>
      </c>
      <c r="V67" s="2">
        <v>107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570.9</v>
      </c>
      <c r="AD67" s="2">
        <v>0</v>
      </c>
      <c r="AE67" s="2">
        <v>0</v>
      </c>
      <c r="AF67" s="2">
        <v>0</v>
      </c>
      <c r="AG67" s="2">
        <v>24.5</v>
      </c>
      <c r="AH67" s="2">
        <v>24.4</v>
      </c>
      <c r="AI67" s="2">
        <v>24.3</v>
      </c>
      <c r="AJ67" s="2">
        <v>-1.2</v>
      </c>
      <c r="AK67" s="2">
        <v>-1.3</v>
      </c>
      <c r="AL67" s="2">
        <v>-1.8</v>
      </c>
      <c r="AM67" s="2">
        <v>1882</v>
      </c>
      <c r="AN67" s="2">
        <v>-20.5</v>
      </c>
      <c r="AO67" s="2">
        <v>0</v>
      </c>
      <c r="AW67" s="2">
        <f t="shared" si="1"/>
        <v>287.99999999999704</v>
      </c>
      <c r="AX67" s="2">
        <f t="shared" si="2"/>
        <v>18000</v>
      </c>
    </row>
    <row r="68" spans="1:50" ht="12.75">
      <c r="A68" s="4">
        <f t="shared" si="0"/>
        <v>40188.45138888889</v>
      </c>
      <c r="B68" s="3">
        <v>40188</v>
      </c>
      <c r="C68" s="1">
        <v>0.4513888888888889</v>
      </c>
      <c r="D68" s="2">
        <v>240</v>
      </c>
      <c r="E68" s="2">
        <v>236.5</v>
      </c>
      <c r="F68" s="2">
        <v>234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0</v>
      </c>
      <c r="M68" s="2">
        <v>77063.3</v>
      </c>
      <c r="N68" s="2">
        <v>8.15</v>
      </c>
      <c r="O68" s="2">
        <v>45.13</v>
      </c>
      <c r="P68" s="2">
        <v>186972</v>
      </c>
      <c r="Q68" s="2">
        <v>59071.2</v>
      </c>
      <c r="R68" s="2">
        <v>44.5</v>
      </c>
      <c r="S68" s="2">
        <v>183.2</v>
      </c>
      <c r="T68" s="2">
        <v>135</v>
      </c>
      <c r="U68" s="2">
        <v>124.8</v>
      </c>
      <c r="V68" s="2">
        <v>109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570.9</v>
      </c>
      <c r="AD68" s="2">
        <v>0</v>
      </c>
      <c r="AE68" s="2">
        <v>0</v>
      </c>
      <c r="AF68" s="2">
        <v>0</v>
      </c>
      <c r="AG68" s="2">
        <v>24.5</v>
      </c>
      <c r="AH68" s="2">
        <v>24.4</v>
      </c>
      <c r="AI68" s="2">
        <v>24.3</v>
      </c>
      <c r="AJ68" s="2">
        <v>-1.1</v>
      </c>
      <c r="AK68" s="2">
        <v>-1.3</v>
      </c>
      <c r="AL68" s="2">
        <v>-1.9</v>
      </c>
      <c r="AM68" s="2">
        <v>1882</v>
      </c>
      <c r="AN68" s="2">
        <v>-20.7</v>
      </c>
      <c r="AO68" s="2">
        <v>0</v>
      </c>
      <c r="AW68" s="2">
        <f t="shared" si="1"/>
        <v>396.0000000000043</v>
      </c>
      <c r="AX68" s="2">
        <f t="shared" si="2"/>
        <v>0</v>
      </c>
    </row>
    <row r="69" spans="1:50" ht="12.75">
      <c r="A69" s="4">
        <f aca="true" t="shared" si="3" ref="A69:A132">B69+C69</f>
        <v>40188.458333333336</v>
      </c>
      <c r="B69" s="3">
        <v>40188</v>
      </c>
      <c r="C69" s="1">
        <v>0.4583333333333333</v>
      </c>
      <c r="D69" s="2">
        <v>238</v>
      </c>
      <c r="E69" s="2">
        <v>236.2</v>
      </c>
      <c r="F69" s="2">
        <v>234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77063.53</v>
      </c>
      <c r="N69" s="2">
        <v>8.39</v>
      </c>
      <c r="O69" s="2">
        <v>45.13</v>
      </c>
      <c r="P69" s="2">
        <v>186986</v>
      </c>
      <c r="Q69" s="2">
        <v>59075.6</v>
      </c>
      <c r="R69" s="2">
        <v>49</v>
      </c>
      <c r="S69" s="2">
        <v>183.2</v>
      </c>
      <c r="T69" s="2">
        <v>135</v>
      </c>
      <c r="U69" s="2">
        <v>124</v>
      </c>
      <c r="V69" s="2">
        <v>108.2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570.9</v>
      </c>
      <c r="AD69" s="2">
        <v>0</v>
      </c>
      <c r="AE69" s="2">
        <v>0</v>
      </c>
      <c r="AF69" s="2">
        <v>0</v>
      </c>
      <c r="AG69" s="2">
        <v>24.5</v>
      </c>
      <c r="AH69" s="2">
        <v>24.4</v>
      </c>
      <c r="AI69" s="2">
        <v>24.3</v>
      </c>
      <c r="AJ69" s="2">
        <v>-1.2</v>
      </c>
      <c r="AK69" s="2">
        <v>-1.3</v>
      </c>
      <c r="AL69" s="2">
        <v>-1.7</v>
      </c>
      <c r="AM69" s="2">
        <v>1882</v>
      </c>
      <c r="AN69" s="2">
        <v>-20.9</v>
      </c>
      <c r="AO69" s="2">
        <v>0</v>
      </c>
      <c r="AW69" s="2">
        <f t="shared" si="1"/>
        <v>864.0000000000008</v>
      </c>
      <c r="AX69" s="2">
        <f t="shared" si="2"/>
        <v>16200</v>
      </c>
    </row>
    <row r="70" spans="1:50" ht="12.75">
      <c r="A70" s="4">
        <f t="shared" si="3"/>
        <v>40188.46527777778</v>
      </c>
      <c r="B70" s="3">
        <v>40188</v>
      </c>
      <c r="C70" s="1">
        <v>0.46527777777777773</v>
      </c>
      <c r="D70" s="2">
        <v>240</v>
      </c>
      <c r="E70" s="2">
        <v>237.7</v>
      </c>
      <c r="F70" s="2">
        <v>236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77063.62</v>
      </c>
      <c r="N70" s="2">
        <v>8.47</v>
      </c>
      <c r="O70" s="2">
        <v>45.13</v>
      </c>
      <c r="P70" s="2">
        <v>186988</v>
      </c>
      <c r="Q70" s="2">
        <v>59076.3</v>
      </c>
      <c r="R70" s="2">
        <v>49.6</v>
      </c>
      <c r="S70" s="2">
        <v>183.2</v>
      </c>
      <c r="T70" s="2">
        <v>132.5</v>
      </c>
      <c r="U70" s="2">
        <v>126.6</v>
      </c>
      <c r="V70" s="2">
        <v>107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570.9</v>
      </c>
      <c r="AD70" s="2">
        <v>0</v>
      </c>
      <c r="AE70" s="2">
        <v>0</v>
      </c>
      <c r="AF70" s="2">
        <v>0</v>
      </c>
      <c r="AG70" s="2">
        <v>24.5</v>
      </c>
      <c r="AH70" s="2">
        <v>24.4</v>
      </c>
      <c r="AI70" s="2">
        <v>24.3</v>
      </c>
      <c r="AJ70" s="2">
        <v>-1.2</v>
      </c>
      <c r="AK70" s="2">
        <v>-1.4</v>
      </c>
      <c r="AL70" s="2">
        <v>-1.9</v>
      </c>
      <c r="AM70" s="2">
        <v>1881</v>
      </c>
      <c r="AN70" s="2">
        <v>-21.2</v>
      </c>
      <c r="AO70" s="2">
        <v>0</v>
      </c>
      <c r="AW70" s="2">
        <f aca="true" t="shared" si="4" ref="AW70:AW133">IF((N70-N69)*3600&lt;0,0,(N70-N69)*3600)</f>
        <v>288.0000000000002</v>
      </c>
      <c r="AX70" s="2">
        <f aca="true" t="shared" si="5" ref="AX70:AX133">IF((R70-R69)*3600&lt;0,0,(R70-R69)*3600)</f>
        <v>2160.000000000005</v>
      </c>
    </row>
    <row r="71" spans="1:50" ht="12.75">
      <c r="A71" s="4">
        <f t="shared" si="3"/>
        <v>40188.47222222222</v>
      </c>
      <c r="B71" s="3">
        <v>40188</v>
      </c>
      <c r="C71" s="1">
        <v>0.47222222222222227</v>
      </c>
      <c r="D71" s="2">
        <v>240</v>
      </c>
      <c r="E71" s="2">
        <v>237.1</v>
      </c>
      <c r="F71" s="2">
        <v>236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77063.68</v>
      </c>
      <c r="N71" s="2">
        <v>8.53</v>
      </c>
      <c r="O71" s="2">
        <v>45.13</v>
      </c>
      <c r="P71" s="2">
        <v>186988</v>
      </c>
      <c r="Q71" s="2">
        <v>59076.3</v>
      </c>
      <c r="R71" s="2">
        <v>49.6</v>
      </c>
      <c r="S71" s="2">
        <v>183.2</v>
      </c>
      <c r="T71" s="2">
        <v>133.5</v>
      </c>
      <c r="U71" s="2">
        <v>125.7</v>
      </c>
      <c r="V71" s="2">
        <v>103.2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570.9</v>
      </c>
      <c r="AD71" s="2">
        <v>0</v>
      </c>
      <c r="AE71" s="2">
        <v>0</v>
      </c>
      <c r="AF71" s="2">
        <v>0</v>
      </c>
      <c r="AG71" s="2">
        <v>24.4</v>
      </c>
      <c r="AH71" s="2">
        <v>24.4</v>
      </c>
      <c r="AI71" s="2">
        <v>24.3</v>
      </c>
      <c r="AJ71" s="2">
        <v>-1.2</v>
      </c>
      <c r="AK71" s="2">
        <v>-1.4</v>
      </c>
      <c r="AL71" s="2">
        <v>-2.3</v>
      </c>
      <c r="AM71" s="2">
        <v>1881</v>
      </c>
      <c r="AN71" s="2">
        <v>-21.4</v>
      </c>
      <c r="AO71" s="2">
        <v>0</v>
      </c>
      <c r="AW71" s="2">
        <f t="shared" si="4"/>
        <v>215.9999999999954</v>
      </c>
      <c r="AX71" s="2">
        <f t="shared" si="5"/>
        <v>0</v>
      </c>
    </row>
    <row r="72" spans="1:50" ht="12.75">
      <c r="A72" s="4">
        <f t="shared" si="3"/>
        <v>40188.479166666664</v>
      </c>
      <c r="B72" s="3">
        <v>40188</v>
      </c>
      <c r="C72" s="1">
        <v>0.4791666666666667</v>
      </c>
      <c r="D72" s="2">
        <v>238</v>
      </c>
      <c r="E72" s="2">
        <v>236.3</v>
      </c>
      <c r="F72" s="2">
        <v>234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77063.82</v>
      </c>
      <c r="N72" s="2">
        <v>8.67</v>
      </c>
      <c r="O72" s="2">
        <v>45.13</v>
      </c>
      <c r="P72" s="2">
        <v>186988</v>
      </c>
      <c r="Q72" s="2">
        <v>59076.3</v>
      </c>
      <c r="R72" s="2">
        <v>49.6</v>
      </c>
      <c r="S72" s="2">
        <v>183.2</v>
      </c>
      <c r="T72" s="2">
        <v>131.5</v>
      </c>
      <c r="U72" s="2">
        <v>129.2</v>
      </c>
      <c r="V72" s="2">
        <v>110.5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570.9</v>
      </c>
      <c r="AD72" s="2">
        <v>0</v>
      </c>
      <c r="AE72" s="2">
        <v>0</v>
      </c>
      <c r="AF72" s="2">
        <v>0</v>
      </c>
      <c r="AG72" s="2">
        <v>24.4</v>
      </c>
      <c r="AH72" s="2">
        <v>24.4</v>
      </c>
      <c r="AI72" s="2">
        <v>24.3</v>
      </c>
      <c r="AJ72" s="2">
        <v>-1.3</v>
      </c>
      <c r="AK72" s="2">
        <v>-1.4</v>
      </c>
      <c r="AL72" s="2">
        <v>-1.8</v>
      </c>
      <c r="AM72" s="2">
        <v>1881</v>
      </c>
      <c r="AN72" s="2">
        <v>-21.7</v>
      </c>
      <c r="AO72" s="2">
        <v>0</v>
      </c>
      <c r="AW72" s="2">
        <f t="shared" si="4"/>
        <v>504.00000000000205</v>
      </c>
      <c r="AX72" s="2">
        <f t="shared" si="5"/>
        <v>0</v>
      </c>
    </row>
    <row r="73" spans="1:50" ht="12.75">
      <c r="A73" s="4">
        <f t="shared" si="3"/>
        <v>40188.48611111111</v>
      </c>
      <c r="B73" s="3">
        <v>40188</v>
      </c>
      <c r="C73" s="1">
        <v>0.4861111111111111</v>
      </c>
      <c r="D73" s="2">
        <v>238</v>
      </c>
      <c r="E73" s="2">
        <v>235.6</v>
      </c>
      <c r="F73" s="2">
        <v>234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77064</v>
      </c>
      <c r="N73" s="2">
        <v>8.85</v>
      </c>
      <c r="O73" s="2">
        <v>45.13</v>
      </c>
      <c r="P73" s="2">
        <v>186988</v>
      </c>
      <c r="Q73" s="2">
        <v>59076.3</v>
      </c>
      <c r="R73" s="2">
        <v>49.6</v>
      </c>
      <c r="S73" s="2">
        <v>183.2</v>
      </c>
      <c r="T73" s="2">
        <v>129</v>
      </c>
      <c r="U73" s="2">
        <v>126</v>
      </c>
      <c r="V73" s="2">
        <v>123.5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570.9</v>
      </c>
      <c r="AD73" s="2">
        <v>0</v>
      </c>
      <c r="AE73" s="2">
        <v>0</v>
      </c>
      <c r="AF73" s="2">
        <v>0</v>
      </c>
      <c r="AG73" s="2">
        <v>24.4</v>
      </c>
      <c r="AH73" s="2">
        <v>24.4</v>
      </c>
      <c r="AI73" s="2">
        <v>24.3</v>
      </c>
      <c r="AJ73" s="2">
        <v>-1.3</v>
      </c>
      <c r="AK73" s="2">
        <v>-1.4</v>
      </c>
      <c r="AL73" s="2">
        <v>-1.8</v>
      </c>
      <c r="AM73" s="2">
        <v>1881</v>
      </c>
      <c r="AN73" s="2">
        <v>-21.9</v>
      </c>
      <c r="AO73" s="2">
        <v>0</v>
      </c>
      <c r="AW73" s="2">
        <f t="shared" si="4"/>
        <v>647.999999999999</v>
      </c>
      <c r="AX73" s="2">
        <f t="shared" si="5"/>
        <v>0</v>
      </c>
    </row>
    <row r="74" spans="1:50" ht="12.75">
      <c r="A74" s="4">
        <f t="shared" si="3"/>
        <v>40188.493055555555</v>
      </c>
      <c r="B74" s="3">
        <v>40188</v>
      </c>
      <c r="C74" s="1">
        <v>0.4930555555555556</v>
      </c>
      <c r="D74" s="2">
        <v>238</v>
      </c>
      <c r="E74" s="2">
        <v>235.9</v>
      </c>
      <c r="F74" s="2">
        <v>234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77064.1</v>
      </c>
      <c r="N74" s="2">
        <v>8.96</v>
      </c>
      <c r="O74" s="2">
        <v>45.13</v>
      </c>
      <c r="P74" s="2">
        <v>186988</v>
      </c>
      <c r="Q74" s="2">
        <v>59076.3</v>
      </c>
      <c r="R74" s="2">
        <v>49.6</v>
      </c>
      <c r="S74" s="2">
        <v>183.2</v>
      </c>
      <c r="T74" s="2">
        <v>129.7</v>
      </c>
      <c r="U74" s="2">
        <v>126.9</v>
      </c>
      <c r="V74" s="2">
        <v>108.5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570.9</v>
      </c>
      <c r="AD74" s="2">
        <v>0</v>
      </c>
      <c r="AE74" s="2">
        <v>0</v>
      </c>
      <c r="AF74" s="2">
        <v>0</v>
      </c>
      <c r="AG74" s="2">
        <v>24.4</v>
      </c>
      <c r="AH74" s="2">
        <v>24.4</v>
      </c>
      <c r="AI74" s="2">
        <v>24.3</v>
      </c>
      <c r="AJ74" s="2">
        <v>-1.3</v>
      </c>
      <c r="AK74" s="2">
        <v>-1.4</v>
      </c>
      <c r="AL74" s="2">
        <v>-1.8</v>
      </c>
      <c r="AM74" s="2">
        <v>1880</v>
      </c>
      <c r="AN74" s="2">
        <v>-22.2</v>
      </c>
      <c r="AO74" s="2">
        <v>0</v>
      </c>
      <c r="AW74" s="2">
        <f t="shared" si="4"/>
        <v>396.0000000000043</v>
      </c>
      <c r="AX74" s="2">
        <f t="shared" si="5"/>
        <v>0</v>
      </c>
    </row>
    <row r="75" spans="1:50" ht="12.75">
      <c r="A75" s="4">
        <f t="shared" si="3"/>
        <v>40188.5</v>
      </c>
      <c r="B75" s="3">
        <v>40188</v>
      </c>
      <c r="C75" s="1">
        <v>0.5</v>
      </c>
      <c r="D75" s="2">
        <v>236</v>
      </c>
      <c r="E75" s="2">
        <v>235</v>
      </c>
      <c r="F75" s="2">
        <v>234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77064.22</v>
      </c>
      <c r="N75" s="2">
        <v>9.08</v>
      </c>
      <c r="O75" s="2">
        <v>45.13</v>
      </c>
      <c r="P75" s="2">
        <v>186988</v>
      </c>
      <c r="Q75" s="2">
        <v>59076.3</v>
      </c>
      <c r="R75" s="2">
        <v>49.6</v>
      </c>
      <c r="S75" s="2">
        <v>183.2</v>
      </c>
      <c r="T75" s="2">
        <v>135</v>
      </c>
      <c r="U75" s="2">
        <v>125.9</v>
      </c>
      <c r="V75" s="2">
        <v>109.5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570.9</v>
      </c>
      <c r="AD75" s="2">
        <v>0</v>
      </c>
      <c r="AE75" s="2">
        <v>0</v>
      </c>
      <c r="AF75" s="2">
        <v>0</v>
      </c>
      <c r="AG75" s="2">
        <v>24.4</v>
      </c>
      <c r="AH75" s="2">
        <v>24.4</v>
      </c>
      <c r="AI75" s="2">
        <v>24.3</v>
      </c>
      <c r="AJ75" s="2">
        <v>-1.1</v>
      </c>
      <c r="AK75" s="2">
        <v>-1.5</v>
      </c>
      <c r="AL75" s="2">
        <v>-2</v>
      </c>
      <c r="AM75" s="2">
        <v>1880</v>
      </c>
      <c r="AN75" s="2">
        <v>-22.4</v>
      </c>
      <c r="AO75" s="2">
        <v>0</v>
      </c>
      <c r="AW75" s="2">
        <f t="shared" si="4"/>
        <v>431.99999999999716</v>
      </c>
      <c r="AX75" s="2">
        <f t="shared" si="5"/>
        <v>0</v>
      </c>
    </row>
    <row r="76" spans="1:50" ht="12.75">
      <c r="A76" s="4">
        <f t="shared" si="3"/>
        <v>40188.506944444445</v>
      </c>
      <c r="B76" s="3">
        <v>40188</v>
      </c>
      <c r="C76" s="1">
        <v>0.5069444444444444</v>
      </c>
      <c r="D76" s="2">
        <v>236</v>
      </c>
      <c r="E76" s="2">
        <v>234.6</v>
      </c>
      <c r="F76" s="2">
        <v>234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  <c r="L76" s="2">
        <v>0</v>
      </c>
      <c r="M76" s="2">
        <v>77064.34</v>
      </c>
      <c r="N76" s="2">
        <v>9.2</v>
      </c>
      <c r="O76" s="2">
        <v>45.13</v>
      </c>
      <c r="P76" s="2">
        <v>186991</v>
      </c>
      <c r="Q76" s="2">
        <v>59077.2</v>
      </c>
      <c r="R76" s="2">
        <v>50.5</v>
      </c>
      <c r="S76" s="2">
        <v>183.2</v>
      </c>
      <c r="T76" s="2">
        <v>135</v>
      </c>
      <c r="U76" s="2">
        <v>125</v>
      </c>
      <c r="V76" s="2">
        <v>109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570.9</v>
      </c>
      <c r="AD76" s="2">
        <v>0</v>
      </c>
      <c r="AE76" s="2">
        <v>0</v>
      </c>
      <c r="AF76" s="2">
        <v>0</v>
      </c>
      <c r="AG76" s="2">
        <v>24.5</v>
      </c>
      <c r="AH76" s="2">
        <v>24.4</v>
      </c>
      <c r="AI76" s="2">
        <v>24.3</v>
      </c>
      <c r="AJ76" s="2">
        <v>-1.1</v>
      </c>
      <c r="AK76" s="2">
        <v>-1.3</v>
      </c>
      <c r="AL76" s="2">
        <v>-1.8</v>
      </c>
      <c r="AM76" s="2">
        <v>1880</v>
      </c>
      <c r="AN76" s="2">
        <v>-22.6</v>
      </c>
      <c r="AO76" s="2">
        <v>0</v>
      </c>
      <c r="AW76" s="2">
        <f t="shared" si="4"/>
        <v>431.99999999999716</v>
      </c>
      <c r="AX76" s="2">
        <f t="shared" si="5"/>
        <v>3239.999999999995</v>
      </c>
    </row>
    <row r="77" spans="1:50" ht="12.75">
      <c r="A77" s="4">
        <f t="shared" si="3"/>
        <v>40188.51388888889</v>
      </c>
      <c r="B77" s="3">
        <v>40188</v>
      </c>
      <c r="C77" s="1">
        <v>0.513888888888889</v>
      </c>
      <c r="D77" s="2">
        <v>242</v>
      </c>
      <c r="E77" s="2">
        <v>237.2</v>
      </c>
      <c r="F77" s="2">
        <v>232</v>
      </c>
      <c r="G77" s="2">
        <v>0</v>
      </c>
      <c r="H77" s="2">
        <v>0</v>
      </c>
      <c r="I77" s="2">
        <v>0</v>
      </c>
      <c r="J77" s="2">
        <v>0</v>
      </c>
      <c r="K77" s="2">
        <v>0</v>
      </c>
      <c r="L77" s="2">
        <v>0</v>
      </c>
      <c r="M77" s="2">
        <v>77064.6</v>
      </c>
      <c r="N77" s="2">
        <v>9.45</v>
      </c>
      <c r="O77" s="2">
        <v>45.13</v>
      </c>
      <c r="P77" s="2">
        <v>187001</v>
      </c>
      <c r="Q77" s="2">
        <v>59080.4</v>
      </c>
      <c r="R77" s="2">
        <v>53.7</v>
      </c>
      <c r="S77" s="2">
        <v>183.2</v>
      </c>
      <c r="T77" s="2">
        <v>135</v>
      </c>
      <c r="U77" s="2">
        <v>125.5</v>
      </c>
      <c r="V77" s="2">
        <v>110.2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570.9</v>
      </c>
      <c r="AD77" s="2">
        <v>0</v>
      </c>
      <c r="AE77" s="2">
        <v>0</v>
      </c>
      <c r="AF77" s="2">
        <v>0</v>
      </c>
      <c r="AG77" s="2">
        <v>24.5</v>
      </c>
      <c r="AH77" s="2">
        <v>24.4</v>
      </c>
      <c r="AI77" s="2">
        <v>24.3</v>
      </c>
      <c r="AJ77" s="2">
        <v>-1.1</v>
      </c>
      <c r="AK77" s="2">
        <v>-1.3</v>
      </c>
      <c r="AL77" s="2">
        <v>-1.7</v>
      </c>
      <c r="AM77" s="2">
        <v>1880</v>
      </c>
      <c r="AN77" s="2">
        <v>-22.9</v>
      </c>
      <c r="AO77" s="2">
        <v>0</v>
      </c>
      <c r="AW77" s="2">
        <f t="shared" si="4"/>
        <v>900</v>
      </c>
      <c r="AX77" s="2">
        <f t="shared" si="5"/>
        <v>11520.000000000011</v>
      </c>
    </row>
    <row r="78" spans="1:50" ht="12.75">
      <c r="A78" s="4">
        <f t="shared" si="3"/>
        <v>40188.520833333336</v>
      </c>
      <c r="B78" s="3">
        <v>40188</v>
      </c>
      <c r="C78" s="1">
        <v>0.5208333333333334</v>
      </c>
      <c r="D78" s="2">
        <v>242</v>
      </c>
      <c r="E78" s="2">
        <v>239.5</v>
      </c>
      <c r="F78" s="2">
        <v>236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77064.64</v>
      </c>
      <c r="N78" s="2">
        <v>9.49</v>
      </c>
      <c r="O78" s="2">
        <v>45.13</v>
      </c>
      <c r="P78" s="2">
        <v>187001</v>
      </c>
      <c r="Q78" s="2">
        <v>59080.4</v>
      </c>
      <c r="R78" s="2">
        <v>53.7</v>
      </c>
      <c r="S78" s="2">
        <v>183.2</v>
      </c>
      <c r="T78" s="2">
        <v>135</v>
      </c>
      <c r="U78" s="2">
        <v>125.4</v>
      </c>
      <c r="V78" s="2">
        <v>110.2</v>
      </c>
      <c r="W78" s="2">
        <v>0.1</v>
      </c>
      <c r="X78" s="2">
        <v>0</v>
      </c>
      <c r="Y78" s="2">
        <v>0</v>
      </c>
      <c r="Z78" s="2">
        <v>11.1</v>
      </c>
      <c r="AA78" s="2">
        <v>0.1</v>
      </c>
      <c r="AB78" s="2">
        <v>0</v>
      </c>
      <c r="AC78" s="2">
        <v>570.9</v>
      </c>
      <c r="AD78" s="2">
        <v>0</v>
      </c>
      <c r="AE78" s="2">
        <v>0</v>
      </c>
      <c r="AF78" s="2">
        <v>0</v>
      </c>
      <c r="AG78" s="2">
        <v>24.5</v>
      </c>
      <c r="AH78" s="2">
        <v>24.4</v>
      </c>
      <c r="AI78" s="2">
        <v>24.3</v>
      </c>
      <c r="AJ78" s="2">
        <v>-1.1</v>
      </c>
      <c r="AK78" s="2">
        <v>-1.2</v>
      </c>
      <c r="AL78" s="2">
        <v>-1.8</v>
      </c>
      <c r="AM78" s="2">
        <v>1880</v>
      </c>
      <c r="AN78" s="2">
        <v>-23.1</v>
      </c>
      <c r="AO78" s="2">
        <v>0</v>
      </c>
      <c r="AW78" s="2">
        <f t="shared" si="4"/>
        <v>144.00000000000333</v>
      </c>
      <c r="AX78" s="2">
        <f t="shared" si="5"/>
        <v>0</v>
      </c>
    </row>
    <row r="79" spans="1:50" ht="12.75">
      <c r="A79" s="4">
        <f t="shared" si="3"/>
        <v>40188.52777777778</v>
      </c>
      <c r="B79" s="3">
        <v>40188</v>
      </c>
      <c r="C79" s="1">
        <v>0.5277777777777778</v>
      </c>
      <c r="D79" s="2">
        <v>240</v>
      </c>
      <c r="E79" s="2">
        <v>238.8</v>
      </c>
      <c r="F79" s="2">
        <v>238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77064.69</v>
      </c>
      <c r="N79" s="2">
        <v>9.54</v>
      </c>
      <c r="O79" s="2">
        <v>45.13</v>
      </c>
      <c r="P79" s="2">
        <v>187008</v>
      </c>
      <c r="Q79" s="2">
        <v>59082.6</v>
      </c>
      <c r="R79" s="2">
        <v>55.9</v>
      </c>
      <c r="S79" s="2">
        <v>183.2</v>
      </c>
      <c r="T79" s="2">
        <v>135</v>
      </c>
      <c r="U79" s="2">
        <v>126.4</v>
      </c>
      <c r="V79" s="2">
        <v>110.5</v>
      </c>
      <c r="W79" s="2">
        <v>0.1</v>
      </c>
      <c r="X79" s="2">
        <v>0</v>
      </c>
      <c r="Y79" s="2">
        <v>0</v>
      </c>
      <c r="Z79" s="2">
        <v>13.4</v>
      </c>
      <c r="AA79" s="2">
        <v>4.6</v>
      </c>
      <c r="AB79" s="2">
        <v>0</v>
      </c>
      <c r="AC79" s="2">
        <v>570.9</v>
      </c>
      <c r="AD79" s="2">
        <v>0</v>
      </c>
      <c r="AE79" s="2">
        <v>0</v>
      </c>
      <c r="AF79" s="2">
        <v>26.8</v>
      </c>
      <c r="AG79" s="2">
        <v>24.5</v>
      </c>
      <c r="AH79" s="2">
        <v>24.4</v>
      </c>
      <c r="AI79" s="2">
        <v>24.4</v>
      </c>
      <c r="AJ79" s="2">
        <v>-0.9</v>
      </c>
      <c r="AK79" s="2">
        <v>-1.1</v>
      </c>
      <c r="AL79" s="2">
        <v>-1.5</v>
      </c>
      <c r="AM79" s="2">
        <v>1879</v>
      </c>
      <c r="AN79" s="2">
        <v>-23.3</v>
      </c>
      <c r="AO79" s="2">
        <v>0</v>
      </c>
      <c r="AW79" s="2">
        <f t="shared" si="4"/>
        <v>179.99999999999616</v>
      </c>
      <c r="AX79" s="2">
        <f t="shared" si="5"/>
        <v>7919.9999999999845</v>
      </c>
    </row>
    <row r="80" spans="1:50" ht="12.75">
      <c r="A80" s="4">
        <f t="shared" si="3"/>
        <v>40188.53472222222</v>
      </c>
      <c r="B80" s="3">
        <v>40188</v>
      </c>
      <c r="C80" s="1">
        <v>0.5347222222222222</v>
      </c>
      <c r="D80" s="2">
        <v>238</v>
      </c>
      <c r="E80" s="2">
        <v>236.4</v>
      </c>
      <c r="F80" s="2">
        <v>234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77064.75</v>
      </c>
      <c r="N80" s="2">
        <v>9.6</v>
      </c>
      <c r="O80" s="2">
        <v>45.13</v>
      </c>
      <c r="P80" s="2">
        <v>187009</v>
      </c>
      <c r="Q80" s="2">
        <v>59082.9</v>
      </c>
      <c r="R80" s="2">
        <v>56.2</v>
      </c>
      <c r="S80" s="2">
        <v>183.2</v>
      </c>
      <c r="T80" s="2">
        <v>134.7</v>
      </c>
      <c r="U80" s="2">
        <v>127.7</v>
      </c>
      <c r="V80" s="2">
        <v>115.5</v>
      </c>
      <c r="W80" s="2">
        <v>0.1</v>
      </c>
      <c r="X80" s="2">
        <v>0.1</v>
      </c>
      <c r="Y80" s="2">
        <v>0</v>
      </c>
      <c r="Z80" s="2">
        <v>13.4</v>
      </c>
      <c r="AA80" s="2">
        <v>8</v>
      </c>
      <c r="AB80" s="2">
        <v>0</v>
      </c>
      <c r="AC80" s="2">
        <v>570.9</v>
      </c>
      <c r="AD80" s="2">
        <v>0</v>
      </c>
      <c r="AE80" s="2">
        <v>0</v>
      </c>
      <c r="AF80" s="2">
        <v>25.2</v>
      </c>
      <c r="AG80" s="2">
        <v>24.5</v>
      </c>
      <c r="AH80" s="2">
        <v>24.5</v>
      </c>
      <c r="AI80" s="2">
        <v>24.4</v>
      </c>
      <c r="AJ80" s="2">
        <v>-0.9</v>
      </c>
      <c r="AK80" s="2">
        <v>-1.1</v>
      </c>
      <c r="AL80" s="2">
        <v>-1.5</v>
      </c>
      <c r="AM80" s="2">
        <v>1879</v>
      </c>
      <c r="AN80" s="2">
        <v>-23.4</v>
      </c>
      <c r="AO80" s="2">
        <v>0</v>
      </c>
      <c r="AW80" s="2">
        <f t="shared" si="4"/>
        <v>216.0000000000018</v>
      </c>
      <c r="AX80" s="2">
        <f t="shared" si="5"/>
        <v>1080.0000000000155</v>
      </c>
    </row>
    <row r="81" spans="1:50" ht="12.75">
      <c r="A81" s="4">
        <f t="shared" si="3"/>
        <v>40188.541666666664</v>
      </c>
      <c r="B81" s="3">
        <v>40188</v>
      </c>
      <c r="C81" s="1">
        <v>0.5416666666666666</v>
      </c>
      <c r="D81" s="2">
        <v>240</v>
      </c>
      <c r="E81" s="2">
        <v>235.8</v>
      </c>
      <c r="F81" s="2">
        <v>234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77065</v>
      </c>
      <c r="N81" s="2">
        <v>9.85</v>
      </c>
      <c r="O81" s="2">
        <v>45.13</v>
      </c>
      <c r="P81" s="2">
        <v>187009</v>
      </c>
      <c r="Q81" s="2">
        <v>59082.9</v>
      </c>
      <c r="R81" s="2">
        <v>56.2</v>
      </c>
      <c r="S81" s="2">
        <v>183.2</v>
      </c>
      <c r="T81" s="2">
        <v>134.7</v>
      </c>
      <c r="U81" s="2">
        <v>130.1</v>
      </c>
      <c r="V81" s="2">
        <v>115.5</v>
      </c>
      <c r="W81" s="2">
        <v>0.1</v>
      </c>
      <c r="X81" s="2">
        <v>0.1</v>
      </c>
      <c r="Y81" s="2">
        <v>0</v>
      </c>
      <c r="Z81" s="2">
        <v>13.4</v>
      </c>
      <c r="AA81" s="2">
        <v>10.4</v>
      </c>
      <c r="AB81" s="2">
        <v>0</v>
      </c>
      <c r="AC81" s="2">
        <v>570.9</v>
      </c>
      <c r="AD81" s="2">
        <v>0</v>
      </c>
      <c r="AE81" s="2">
        <v>0</v>
      </c>
      <c r="AF81" s="2">
        <v>0</v>
      </c>
      <c r="AG81" s="2">
        <v>24.6</v>
      </c>
      <c r="AH81" s="2">
        <v>24.5</v>
      </c>
      <c r="AI81" s="2">
        <v>24.4</v>
      </c>
      <c r="AJ81" s="2">
        <v>-0.9</v>
      </c>
      <c r="AK81" s="2">
        <v>-1</v>
      </c>
      <c r="AL81" s="2">
        <v>-1.5</v>
      </c>
      <c r="AM81" s="2">
        <v>1879</v>
      </c>
      <c r="AN81" s="2">
        <v>-23.6</v>
      </c>
      <c r="AO81" s="2">
        <v>0</v>
      </c>
      <c r="AW81" s="2">
        <f t="shared" si="4"/>
        <v>900</v>
      </c>
      <c r="AX81" s="2">
        <f t="shared" si="5"/>
        <v>0</v>
      </c>
    </row>
    <row r="82" spans="1:50" ht="12.75">
      <c r="A82" s="4">
        <f t="shared" si="3"/>
        <v>40188.54861111111</v>
      </c>
      <c r="B82" s="3">
        <v>40188</v>
      </c>
      <c r="C82" s="1">
        <v>0.548611111111111</v>
      </c>
      <c r="D82" s="2">
        <v>242</v>
      </c>
      <c r="E82" s="2">
        <v>239.9</v>
      </c>
      <c r="F82" s="2">
        <v>238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77065.11</v>
      </c>
      <c r="N82" s="2">
        <v>9.96</v>
      </c>
      <c r="O82" s="2">
        <v>45.13</v>
      </c>
      <c r="P82" s="2">
        <v>187009</v>
      </c>
      <c r="Q82" s="2">
        <v>59082.9</v>
      </c>
      <c r="R82" s="2">
        <v>56.2</v>
      </c>
      <c r="S82" s="2">
        <v>183.2</v>
      </c>
      <c r="T82" s="2">
        <v>135</v>
      </c>
      <c r="U82" s="2">
        <v>125.3</v>
      </c>
      <c r="V82" s="2">
        <v>109.5</v>
      </c>
      <c r="W82" s="2">
        <v>0.1</v>
      </c>
      <c r="X82" s="2">
        <v>0</v>
      </c>
      <c r="Y82" s="2">
        <v>0</v>
      </c>
      <c r="Z82" s="2">
        <v>12.1</v>
      </c>
      <c r="AA82" s="2">
        <v>0.9</v>
      </c>
      <c r="AB82" s="2">
        <v>0</v>
      </c>
      <c r="AC82" s="2">
        <v>570.9</v>
      </c>
      <c r="AD82" s="2">
        <v>0</v>
      </c>
      <c r="AE82" s="2">
        <v>0</v>
      </c>
      <c r="AF82" s="2">
        <v>0</v>
      </c>
      <c r="AG82" s="2">
        <v>24.5</v>
      </c>
      <c r="AH82" s="2">
        <v>24.4</v>
      </c>
      <c r="AI82" s="2">
        <v>24.3</v>
      </c>
      <c r="AJ82" s="2">
        <v>-1</v>
      </c>
      <c r="AK82" s="2">
        <v>-1.2</v>
      </c>
      <c r="AL82" s="2">
        <v>-1.7</v>
      </c>
      <c r="AM82" s="2">
        <v>1879</v>
      </c>
      <c r="AN82" s="2">
        <v>-23.8</v>
      </c>
      <c r="AO82" s="2">
        <v>0</v>
      </c>
      <c r="AW82" s="2">
        <f t="shared" si="4"/>
        <v>396.0000000000043</v>
      </c>
      <c r="AX82" s="2">
        <f t="shared" si="5"/>
        <v>0</v>
      </c>
    </row>
    <row r="83" spans="1:50" ht="12.75">
      <c r="A83" s="4">
        <f t="shared" si="3"/>
        <v>40188.555555555555</v>
      </c>
      <c r="B83" s="3">
        <v>40188</v>
      </c>
      <c r="C83" s="1">
        <v>0.5555555555555556</v>
      </c>
      <c r="D83" s="2">
        <v>240</v>
      </c>
      <c r="E83" s="2">
        <v>238.2</v>
      </c>
      <c r="F83" s="2">
        <v>236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77065.21</v>
      </c>
      <c r="N83" s="2">
        <v>10.06</v>
      </c>
      <c r="O83" s="2">
        <v>45.13</v>
      </c>
      <c r="P83" s="2">
        <v>187009</v>
      </c>
      <c r="Q83" s="2">
        <v>59082.9</v>
      </c>
      <c r="R83" s="2">
        <v>56.2</v>
      </c>
      <c r="S83" s="2">
        <v>183.2</v>
      </c>
      <c r="T83" s="2">
        <v>135</v>
      </c>
      <c r="U83" s="2">
        <v>126</v>
      </c>
      <c r="V83" s="2">
        <v>108.7</v>
      </c>
      <c r="W83" s="2">
        <v>0.1</v>
      </c>
      <c r="X83" s="2">
        <v>0</v>
      </c>
      <c r="Y83" s="2">
        <v>0</v>
      </c>
      <c r="Z83" s="2">
        <v>12.7</v>
      </c>
      <c r="AA83" s="2">
        <v>1.7</v>
      </c>
      <c r="AB83" s="2">
        <v>0</v>
      </c>
      <c r="AC83" s="2">
        <v>570.9</v>
      </c>
      <c r="AD83" s="2">
        <v>0</v>
      </c>
      <c r="AE83" s="2">
        <v>0</v>
      </c>
      <c r="AF83" s="2">
        <v>0</v>
      </c>
      <c r="AG83" s="2">
        <v>24.5</v>
      </c>
      <c r="AH83" s="2">
        <v>24.4</v>
      </c>
      <c r="AI83" s="2">
        <v>24.4</v>
      </c>
      <c r="AJ83" s="2">
        <v>-1</v>
      </c>
      <c r="AK83" s="2">
        <v>-1.2</v>
      </c>
      <c r="AL83" s="2">
        <v>-1.7</v>
      </c>
      <c r="AM83" s="2">
        <v>1879</v>
      </c>
      <c r="AN83" s="2">
        <v>-24</v>
      </c>
      <c r="AO83" s="2">
        <v>0</v>
      </c>
      <c r="AW83" s="2">
        <f t="shared" si="4"/>
        <v>359.99999999999875</v>
      </c>
      <c r="AX83" s="2">
        <f t="shared" si="5"/>
        <v>0</v>
      </c>
    </row>
    <row r="84" spans="1:50" ht="12.75">
      <c r="A84" s="4">
        <f t="shared" si="3"/>
        <v>40188.5625</v>
      </c>
      <c r="B84" s="3">
        <v>40188</v>
      </c>
      <c r="C84" s="1">
        <v>0.5625</v>
      </c>
      <c r="D84" s="2">
        <v>242</v>
      </c>
      <c r="E84" s="2">
        <v>239.4</v>
      </c>
      <c r="F84" s="2">
        <v>236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77065.29</v>
      </c>
      <c r="N84" s="2">
        <v>10.14</v>
      </c>
      <c r="O84" s="2">
        <v>45.13</v>
      </c>
      <c r="P84" s="2">
        <v>187009</v>
      </c>
      <c r="Q84" s="2">
        <v>59082.9</v>
      </c>
      <c r="R84" s="2">
        <v>56.2</v>
      </c>
      <c r="S84" s="2">
        <v>183.2</v>
      </c>
      <c r="T84" s="2">
        <v>135</v>
      </c>
      <c r="U84" s="2">
        <v>125</v>
      </c>
      <c r="V84" s="2">
        <v>106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570.9</v>
      </c>
      <c r="AD84" s="2">
        <v>0</v>
      </c>
      <c r="AE84" s="2">
        <v>0</v>
      </c>
      <c r="AF84" s="2">
        <v>0</v>
      </c>
      <c r="AG84" s="2">
        <v>24.5</v>
      </c>
      <c r="AH84" s="2">
        <v>24.4</v>
      </c>
      <c r="AI84" s="2">
        <v>24.3</v>
      </c>
      <c r="AJ84" s="2">
        <v>-1.1</v>
      </c>
      <c r="AK84" s="2">
        <v>-1.3</v>
      </c>
      <c r="AL84" s="2">
        <v>-1.9</v>
      </c>
      <c r="AM84" s="2">
        <v>1878</v>
      </c>
      <c r="AN84" s="2">
        <v>-24.2</v>
      </c>
      <c r="AO84" s="2">
        <v>0</v>
      </c>
      <c r="AW84" s="2">
        <f t="shared" si="4"/>
        <v>288.0000000000002</v>
      </c>
      <c r="AX84" s="2">
        <f t="shared" si="5"/>
        <v>0</v>
      </c>
    </row>
    <row r="85" spans="1:50" ht="12.75">
      <c r="A85" s="4">
        <f t="shared" si="3"/>
        <v>40188.569444444445</v>
      </c>
      <c r="B85" s="3">
        <v>40188</v>
      </c>
      <c r="C85" s="1">
        <v>0.5694444444444444</v>
      </c>
      <c r="D85" s="2">
        <v>240</v>
      </c>
      <c r="E85" s="2">
        <v>237.6</v>
      </c>
      <c r="F85" s="2">
        <v>236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77065.36</v>
      </c>
      <c r="N85" s="2">
        <v>10.22</v>
      </c>
      <c r="O85" s="2">
        <v>45.13</v>
      </c>
      <c r="P85" s="2">
        <v>187019</v>
      </c>
      <c r="Q85" s="2">
        <v>59086.1</v>
      </c>
      <c r="R85" s="2">
        <v>59.4</v>
      </c>
      <c r="S85" s="2">
        <v>183.2</v>
      </c>
      <c r="T85" s="2">
        <v>134.7</v>
      </c>
      <c r="U85" s="2">
        <v>125.2</v>
      </c>
      <c r="V85" s="2">
        <v>98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570.9</v>
      </c>
      <c r="AD85" s="2">
        <v>0</v>
      </c>
      <c r="AE85" s="2">
        <v>0</v>
      </c>
      <c r="AF85" s="2">
        <v>0</v>
      </c>
      <c r="AG85" s="2">
        <v>24.4</v>
      </c>
      <c r="AH85" s="2">
        <v>24.4</v>
      </c>
      <c r="AI85" s="2">
        <v>24.3</v>
      </c>
      <c r="AJ85" s="2">
        <v>-1.2</v>
      </c>
      <c r="AK85" s="2">
        <v>-1.4</v>
      </c>
      <c r="AL85" s="2">
        <v>-1.8</v>
      </c>
      <c r="AM85" s="2">
        <v>1878</v>
      </c>
      <c r="AN85" s="2">
        <v>-24.5</v>
      </c>
      <c r="AO85" s="2">
        <v>0</v>
      </c>
      <c r="AW85" s="2">
        <f t="shared" si="4"/>
        <v>288.0000000000002</v>
      </c>
      <c r="AX85" s="2">
        <f t="shared" si="5"/>
        <v>11519.999999999985</v>
      </c>
    </row>
    <row r="86" spans="1:50" ht="12.75">
      <c r="A86" s="4">
        <f t="shared" si="3"/>
        <v>40188.57638888889</v>
      </c>
      <c r="B86" s="3">
        <v>40188</v>
      </c>
      <c r="C86" s="1">
        <v>0.576388888888889</v>
      </c>
      <c r="D86" s="2">
        <v>242</v>
      </c>
      <c r="E86" s="2">
        <v>238</v>
      </c>
      <c r="F86" s="2">
        <v>236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77065.64</v>
      </c>
      <c r="N86" s="2">
        <v>10.5</v>
      </c>
      <c r="O86" s="2">
        <v>45.13</v>
      </c>
      <c r="P86" s="2">
        <v>187025</v>
      </c>
      <c r="Q86" s="2">
        <v>59088</v>
      </c>
      <c r="R86" s="2">
        <v>61.3</v>
      </c>
      <c r="S86" s="2">
        <v>183.2</v>
      </c>
      <c r="T86" s="2">
        <v>134.7</v>
      </c>
      <c r="U86" s="2">
        <v>125</v>
      </c>
      <c r="V86" s="2">
        <v>106.2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570.9</v>
      </c>
      <c r="AD86" s="2">
        <v>0</v>
      </c>
      <c r="AE86" s="2">
        <v>0</v>
      </c>
      <c r="AF86" s="2">
        <v>0</v>
      </c>
      <c r="AG86" s="2">
        <v>24.4</v>
      </c>
      <c r="AH86" s="2">
        <v>24.4</v>
      </c>
      <c r="AI86" s="2">
        <v>24.3</v>
      </c>
      <c r="AJ86" s="2">
        <v>-1.2</v>
      </c>
      <c r="AK86" s="2">
        <v>-1.3</v>
      </c>
      <c r="AL86" s="2">
        <v>-1.8</v>
      </c>
      <c r="AM86" s="2">
        <v>1878</v>
      </c>
      <c r="AN86" s="2">
        <v>-24.7</v>
      </c>
      <c r="AO86" s="2">
        <v>0</v>
      </c>
      <c r="AW86" s="2">
        <f t="shared" si="4"/>
        <v>1007.9999999999977</v>
      </c>
      <c r="AX86" s="2">
        <f t="shared" si="5"/>
        <v>6839.9999999999945</v>
      </c>
    </row>
    <row r="87" spans="1:50" ht="12.75">
      <c r="A87" s="4">
        <f t="shared" si="3"/>
        <v>40188.583333333336</v>
      </c>
      <c r="B87" s="3">
        <v>40188</v>
      </c>
      <c r="C87" s="1">
        <v>0.5833333333333334</v>
      </c>
      <c r="D87" s="2">
        <v>242</v>
      </c>
      <c r="E87" s="2">
        <v>239.4</v>
      </c>
      <c r="F87" s="2">
        <v>236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77065.73</v>
      </c>
      <c r="N87" s="2">
        <v>10.59</v>
      </c>
      <c r="O87" s="2">
        <v>45.13</v>
      </c>
      <c r="P87" s="2">
        <v>187025</v>
      </c>
      <c r="Q87" s="2">
        <v>59088</v>
      </c>
      <c r="R87" s="2">
        <v>61.3</v>
      </c>
      <c r="S87" s="2">
        <v>183.2</v>
      </c>
      <c r="T87" s="2">
        <v>134.7</v>
      </c>
      <c r="U87" s="2">
        <v>124.2</v>
      </c>
      <c r="V87" s="2">
        <v>105.2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570.9</v>
      </c>
      <c r="AD87" s="2">
        <v>0</v>
      </c>
      <c r="AE87" s="2">
        <v>0</v>
      </c>
      <c r="AF87" s="2">
        <v>0</v>
      </c>
      <c r="AG87" s="2">
        <v>24.4</v>
      </c>
      <c r="AH87" s="2">
        <v>24.4</v>
      </c>
      <c r="AI87" s="2">
        <v>24.3</v>
      </c>
      <c r="AJ87" s="2">
        <v>-1.1</v>
      </c>
      <c r="AK87" s="2">
        <v>-1.3</v>
      </c>
      <c r="AL87" s="2">
        <v>-1.8</v>
      </c>
      <c r="AM87" s="2">
        <v>1878</v>
      </c>
      <c r="AN87" s="2">
        <v>-24.9</v>
      </c>
      <c r="AO87" s="2">
        <v>0</v>
      </c>
      <c r="AW87" s="2">
        <f t="shared" si="4"/>
        <v>323.9999999999995</v>
      </c>
      <c r="AX87" s="2">
        <f t="shared" si="5"/>
        <v>0</v>
      </c>
    </row>
    <row r="88" spans="1:50" ht="12.75">
      <c r="A88" s="4">
        <f t="shared" si="3"/>
        <v>40188.59027777778</v>
      </c>
      <c r="B88" s="3">
        <v>40188</v>
      </c>
      <c r="C88" s="1">
        <v>0.5902777777777778</v>
      </c>
      <c r="D88" s="2">
        <v>240</v>
      </c>
      <c r="E88" s="2">
        <v>239.2</v>
      </c>
      <c r="F88" s="2">
        <v>238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77065.83</v>
      </c>
      <c r="N88" s="2">
        <v>10.68</v>
      </c>
      <c r="O88" s="2">
        <v>45.13</v>
      </c>
      <c r="P88" s="2">
        <v>187025</v>
      </c>
      <c r="Q88" s="2">
        <v>59088</v>
      </c>
      <c r="R88" s="2">
        <v>61.3</v>
      </c>
      <c r="S88" s="2">
        <v>183.2</v>
      </c>
      <c r="T88" s="2">
        <v>134.5</v>
      </c>
      <c r="U88" s="2">
        <v>125.4</v>
      </c>
      <c r="V88" s="2">
        <v>112.2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570.9</v>
      </c>
      <c r="AD88" s="2">
        <v>0</v>
      </c>
      <c r="AE88" s="2">
        <v>0</v>
      </c>
      <c r="AF88" s="2">
        <v>0</v>
      </c>
      <c r="AG88" s="2">
        <v>24.4</v>
      </c>
      <c r="AH88" s="2">
        <v>24.4</v>
      </c>
      <c r="AI88" s="2">
        <v>24.3</v>
      </c>
      <c r="AJ88" s="2">
        <v>-1.2</v>
      </c>
      <c r="AK88" s="2">
        <v>-1.4</v>
      </c>
      <c r="AL88" s="2">
        <v>-1.8</v>
      </c>
      <c r="AM88" s="2">
        <v>1877</v>
      </c>
      <c r="AN88" s="2">
        <v>-25.2</v>
      </c>
      <c r="AO88" s="2">
        <v>0</v>
      </c>
      <c r="AW88" s="2">
        <f t="shared" si="4"/>
        <v>323.9999999999995</v>
      </c>
      <c r="AX88" s="2">
        <f t="shared" si="5"/>
        <v>0</v>
      </c>
    </row>
    <row r="89" spans="1:50" ht="12.75">
      <c r="A89" s="4">
        <f t="shared" si="3"/>
        <v>40188.59722222222</v>
      </c>
      <c r="B89" s="3">
        <v>40188</v>
      </c>
      <c r="C89" s="1">
        <v>0.5972222222222222</v>
      </c>
      <c r="D89" s="2">
        <v>240</v>
      </c>
      <c r="E89" s="2">
        <v>238.2</v>
      </c>
      <c r="F89" s="2">
        <v>236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77065.9</v>
      </c>
      <c r="N89" s="2">
        <v>10.75</v>
      </c>
      <c r="O89" s="2">
        <v>45.13</v>
      </c>
      <c r="P89" s="2">
        <v>187025</v>
      </c>
      <c r="Q89" s="2">
        <v>59088</v>
      </c>
      <c r="R89" s="2">
        <v>61.3</v>
      </c>
      <c r="S89" s="2">
        <v>183.2</v>
      </c>
      <c r="T89" s="2">
        <v>131</v>
      </c>
      <c r="U89" s="2">
        <v>126.7</v>
      </c>
      <c r="V89" s="2">
        <v>119.7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570.9</v>
      </c>
      <c r="AD89" s="2">
        <v>0</v>
      </c>
      <c r="AE89" s="2">
        <v>0</v>
      </c>
      <c r="AF89" s="2">
        <v>0</v>
      </c>
      <c r="AG89" s="2">
        <v>24.4</v>
      </c>
      <c r="AH89" s="2">
        <v>24.4</v>
      </c>
      <c r="AI89" s="2">
        <v>24.3</v>
      </c>
      <c r="AJ89" s="2">
        <v>-1.3</v>
      </c>
      <c r="AK89" s="2">
        <v>-1.4</v>
      </c>
      <c r="AL89" s="2">
        <v>-2.1</v>
      </c>
      <c r="AM89" s="2">
        <v>1877</v>
      </c>
      <c r="AN89" s="2">
        <v>-25.4</v>
      </c>
      <c r="AO89" s="2">
        <v>0</v>
      </c>
      <c r="AW89" s="2">
        <f t="shared" si="4"/>
        <v>252.00000000000102</v>
      </c>
      <c r="AX89" s="2">
        <f t="shared" si="5"/>
        <v>0</v>
      </c>
    </row>
    <row r="90" spans="1:50" ht="12.75">
      <c r="A90" s="4">
        <f t="shared" si="3"/>
        <v>40188.604166666664</v>
      </c>
      <c r="B90" s="3">
        <v>40188</v>
      </c>
      <c r="C90" s="1">
        <v>0.6041666666666666</v>
      </c>
      <c r="D90" s="2">
        <v>240</v>
      </c>
      <c r="E90" s="2">
        <v>238.3</v>
      </c>
      <c r="F90" s="2">
        <v>236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77066.12</v>
      </c>
      <c r="N90" s="2">
        <v>10.98</v>
      </c>
      <c r="O90" s="2">
        <v>45.13</v>
      </c>
      <c r="P90" s="2">
        <v>187025</v>
      </c>
      <c r="Q90" s="2">
        <v>59088</v>
      </c>
      <c r="R90" s="2">
        <v>61.3</v>
      </c>
      <c r="S90" s="2">
        <v>183.2</v>
      </c>
      <c r="T90" s="2">
        <v>129</v>
      </c>
      <c r="U90" s="2">
        <v>123.9</v>
      </c>
      <c r="V90" s="2">
        <v>99.2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570.9</v>
      </c>
      <c r="AD90" s="2">
        <v>0</v>
      </c>
      <c r="AE90" s="2">
        <v>0</v>
      </c>
      <c r="AF90" s="2">
        <v>0</v>
      </c>
      <c r="AG90" s="2">
        <v>24.4</v>
      </c>
      <c r="AH90" s="2">
        <v>24.4</v>
      </c>
      <c r="AI90" s="2">
        <v>24.3</v>
      </c>
      <c r="AJ90" s="2">
        <v>-1.2</v>
      </c>
      <c r="AK90" s="2">
        <v>-1.4</v>
      </c>
      <c r="AL90" s="2">
        <v>-1.8</v>
      </c>
      <c r="AM90" s="2">
        <v>1877</v>
      </c>
      <c r="AN90" s="2">
        <v>-25.7</v>
      </c>
      <c r="AO90" s="2">
        <v>0</v>
      </c>
      <c r="AW90" s="2">
        <f t="shared" si="4"/>
        <v>828.0000000000016</v>
      </c>
      <c r="AX90" s="2">
        <f t="shared" si="5"/>
        <v>0</v>
      </c>
    </row>
    <row r="91" spans="1:50" ht="12.75">
      <c r="A91" s="4">
        <f t="shared" si="3"/>
        <v>40188.61111111111</v>
      </c>
      <c r="B91" s="3">
        <v>40188</v>
      </c>
      <c r="C91" s="1">
        <v>0.611111111111111</v>
      </c>
      <c r="D91" s="2">
        <v>240</v>
      </c>
      <c r="E91" s="2">
        <v>239.4</v>
      </c>
      <c r="F91" s="2">
        <v>238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77066.19</v>
      </c>
      <c r="N91" s="2">
        <v>11.04</v>
      </c>
      <c r="O91" s="2">
        <v>45.13</v>
      </c>
      <c r="P91" s="2">
        <v>187025</v>
      </c>
      <c r="Q91" s="2">
        <v>59088</v>
      </c>
      <c r="R91" s="2">
        <v>61.3</v>
      </c>
      <c r="S91" s="2">
        <v>183.2</v>
      </c>
      <c r="T91" s="2">
        <v>117.5</v>
      </c>
      <c r="U91" s="2">
        <v>111.9</v>
      </c>
      <c r="V91" s="2">
        <v>99.7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570.9</v>
      </c>
      <c r="AD91" s="2">
        <v>0</v>
      </c>
      <c r="AE91" s="2">
        <v>0</v>
      </c>
      <c r="AF91" s="2">
        <v>0</v>
      </c>
      <c r="AG91" s="2">
        <v>24.4</v>
      </c>
      <c r="AH91" s="2">
        <v>24.3</v>
      </c>
      <c r="AI91" s="2">
        <v>24.3</v>
      </c>
      <c r="AJ91" s="2">
        <v>-1.3</v>
      </c>
      <c r="AK91" s="2">
        <v>-1.4</v>
      </c>
      <c r="AL91" s="2">
        <v>-1.8</v>
      </c>
      <c r="AM91" s="2">
        <v>1877</v>
      </c>
      <c r="AN91" s="2">
        <v>-25.9</v>
      </c>
      <c r="AO91" s="2">
        <v>0</v>
      </c>
      <c r="AW91" s="2">
        <f t="shared" si="4"/>
        <v>215.9999999999954</v>
      </c>
      <c r="AX91" s="2">
        <f t="shared" si="5"/>
        <v>0</v>
      </c>
    </row>
    <row r="92" spans="1:50" ht="12.75">
      <c r="A92" s="4">
        <f t="shared" si="3"/>
        <v>40188.618055555555</v>
      </c>
      <c r="B92" s="3">
        <v>40188</v>
      </c>
      <c r="C92" s="1">
        <v>0.6180555555555556</v>
      </c>
      <c r="D92" s="2">
        <v>240</v>
      </c>
      <c r="E92" s="2">
        <v>238.5</v>
      </c>
      <c r="F92" s="2">
        <v>236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77066.29</v>
      </c>
      <c r="N92" s="2">
        <v>11.14</v>
      </c>
      <c r="O92" s="2">
        <v>45.13</v>
      </c>
      <c r="P92" s="2">
        <v>187025</v>
      </c>
      <c r="Q92" s="2">
        <v>59088</v>
      </c>
      <c r="R92" s="2">
        <v>61.3</v>
      </c>
      <c r="S92" s="2">
        <v>183.2</v>
      </c>
      <c r="T92" s="2">
        <v>102.5</v>
      </c>
      <c r="U92" s="2">
        <v>99</v>
      </c>
      <c r="V92" s="2">
        <v>91.5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570.9</v>
      </c>
      <c r="AD92" s="2">
        <v>0</v>
      </c>
      <c r="AE92" s="2">
        <v>0</v>
      </c>
      <c r="AF92" s="2">
        <v>0</v>
      </c>
      <c r="AG92" s="2">
        <v>24.4</v>
      </c>
      <c r="AH92" s="2">
        <v>24.3</v>
      </c>
      <c r="AI92" s="2">
        <v>24.3</v>
      </c>
      <c r="AJ92" s="2">
        <v>-1.4</v>
      </c>
      <c r="AK92" s="2">
        <v>-1.5</v>
      </c>
      <c r="AL92" s="2">
        <v>-1.9</v>
      </c>
      <c r="AM92" s="2">
        <v>1876</v>
      </c>
      <c r="AN92" s="2">
        <v>-26.2</v>
      </c>
      <c r="AO92" s="2">
        <v>0</v>
      </c>
      <c r="AW92" s="2">
        <f t="shared" si="4"/>
        <v>360.0000000000051</v>
      </c>
      <c r="AX92" s="2">
        <f t="shared" si="5"/>
        <v>0</v>
      </c>
    </row>
    <row r="93" spans="1:50" ht="12.75">
      <c r="A93" s="4">
        <f t="shared" si="3"/>
        <v>40188.625</v>
      </c>
      <c r="B93" s="3">
        <v>40188</v>
      </c>
      <c r="C93" s="1">
        <v>0.625</v>
      </c>
      <c r="D93" s="2">
        <v>242</v>
      </c>
      <c r="E93" s="2">
        <v>239.9</v>
      </c>
      <c r="F93" s="2">
        <v>238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77066.41</v>
      </c>
      <c r="N93" s="2">
        <v>11.27</v>
      </c>
      <c r="O93" s="2">
        <v>45.13</v>
      </c>
      <c r="P93" s="2">
        <v>187025</v>
      </c>
      <c r="Q93" s="2">
        <v>59088</v>
      </c>
      <c r="R93" s="2">
        <v>61.3</v>
      </c>
      <c r="S93" s="2">
        <v>183.2</v>
      </c>
      <c r="T93" s="2">
        <v>102.7</v>
      </c>
      <c r="U93" s="2">
        <v>97</v>
      </c>
      <c r="V93" s="2">
        <v>89.5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570.9</v>
      </c>
      <c r="AD93" s="2">
        <v>0</v>
      </c>
      <c r="AE93" s="2">
        <v>0</v>
      </c>
      <c r="AF93" s="2">
        <v>0</v>
      </c>
      <c r="AG93" s="2">
        <v>24.4</v>
      </c>
      <c r="AH93" s="2">
        <v>24.3</v>
      </c>
      <c r="AI93" s="2">
        <v>24.3</v>
      </c>
      <c r="AJ93" s="2">
        <v>-1.4</v>
      </c>
      <c r="AK93" s="2">
        <v>-1.5</v>
      </c>
      <c r="AL93" s="2">
        <v>-1.9</v>
      </c>
      <c r="AM93" s="2">
        <v>1876</v>
      </c>
      <c r="AN93" s="2">
        <v>-26.4</v>
      </c>
      <c r="AO93" s="2">
        <v>0</v>
      </c>
      <c r="AW93" s="2">
        <f t="shared" si="4"/>
        <v>467.9999999999964</v>
      </c>
      <c r="AX93" s="2">
        <f t="shared" si="5"/>
        <v>0</v>
      </c>
    </row>
    <row r="94" spans="1:50" ht="12.75">
      <c r="A94" s="4">
        <f t="shared" si="3"/>
        <v>40188.631944444445</v>
      </c>
      <c r="B94" s="3">
        <v>40188</v>
      </c>
      <c r="C94" s="1">
        <v>0.6319444444444444</v>
      </c>
      <c r="D94" s="2">
        <v>242</v>
      </c>
      <c r="E94" s="2">
        <v>240.4</v>
      </c>
      <c r="F94" s="2">
        <v>240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77066.55</v>
      </c>
      <c r="N94" s="2">
        <v>11.41</v>
      </c>
      <c r="O94" s="2">
        <v>45.13</v>
      </c>
      <c r="P94" s="2">
        <v>187040</v>
      </c>
      <c r="Q94" s="2">
        <v>59092.7</v>
      </c>
      <c r="R94" s="2">
        <v>66</v>
      </c>
      <c r="S94" s="2">
        <v>183.2</v>
      </c>
      <c r="T94" s="2">
        <v>92.5</v>
      </c>
      <c r="U94" s="2">
        <v>82.7</v>
      </c>
      <c r="V94" s="2">
        <v>72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570.9</v>
      </c>
      <c r="AD94" s="2">
        <v>0</v>
      </c>
      <c r="AE94" s="2">
        <v>0</v>
      </c>
      <c r="AF94" s="2">
        <v>0</v>
      </c>
      <c r="AG94" s="2">
        <v>24.4</v>
      </c>
      <c r="AH94" s="2">
        <v>24.3</v>
      </c>
      <c r="AI94" s="2">
        <v>24.3</v>
      </c>
      <c r="AJ94" s="2">
        <v>-1.4</v>
      </c>
      <c r="AK94" s="2">
        <v>-1.5</v>
      </c>
      <c r="AL94" s="2">
        <v>-2</v>
      </c>
      <c r="AM94" s="2">
        <v>1876</v>
      </c>
      <c r="AN94" s="2">
        <v>-26.7</v>
      </c>
      <c r="AO94" s="2">
        <v>0</v>
      </c>
      <c r="AW94" s="2">
        <f t="shared" si="4"/>
        <v>504.00000000000205</v>
      </c>
      <c r="AX94" s="2">
        <f t="shared" si="5"/>
        <v>16920.00000000001</v>
      </c>
    </row>
    <row r="95" spans="1:50" ht="12.75">
      <c r="A95" s="4">
        <f t="shared" si="3"/>
        <v>40188.63888888889</v>
      </c>
      <c r="B95" s="3">
        <v>40188</v>
      </c>
      <c r="C95" s="1">
        <v>0.638888888888889</v>
      </c>
      <c r="D95" s="2">
        <v>242</v>
      </c>
      <c r="E95" s="2">
        <v>238</v>
      </c>
      <c r="F95" s="2">
        <v>236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77066.82</v>
      </c>
      <c r="N95" s="2">
        <v>11.67</v>
      </c>
      <c r="O95" s="2">
        <v>45.13</v>
      </c>
      <c r="P95" s="2">
        <v>187040</v>
      </c>
      <c r="Q95" s="2">
        <v>59092.7</v>
      </c>
      <c r="R95" s="2">
        <v>66</v>
      </c>
      <c r="S95" s="2">
        <v>183.2</v>
      </c>
      <c r="T95" s="2">
        <v>88.7</v>
      </c>
      <c r="U95" s="2">
        <v>82</v>
      </c>
      <c r="V95" s="2">
        <v>76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570.9</v>
      </c>
      <c r="AD95" s="2">
        <v>0</v>
      </c>
      <c r="AE95" s="2">
        <v>0</v>
      </c>
      <c r="AF95" s="2">
        <v>0</v>
      </c>
      <c r="AG95" s="2">
        <v>24.4</v>
      </c>
      <c r="AH95" s="2">
        <v>24.3</v>
      </c>
      <c r="AI95" s="2">
        <v>24.3</v>
      </c>
      <c r="AJ95" s="2">
        <v>-1.5</v>
      </c>
      <c r="AK95" s="2">
        <v>-1.5</v>
      </c>
      <c r="AL95" s="2">
        <v>-1.9</v>
      </c>
      <c r="AM95" s="2">
        <v>1876</v>
      </c>
      <c r="AN95" s="2">
        <v>-26.9</v>
      </c>
      <c r="AO95" s="2">
        <v>0</v>
      </c>
      <c r="AW95" s="2">
        <f t="shared" si="4"/>
        <v>935.9999999999992</v>
      </c>
      <c r="AX95" s="2">
        <f t="shared" si="5"/>
        <v>0</v>
      </c>
    </row>
    <row r="96" spans="1:50" ht="12.75">
      <c r="A96" s="4">
        <f t="shared" si="3"/>
        <v>40188.645833333336</v>
      </c>
      <c r="B96" s="3">
        <v>40188</v>
      </c>
      <c r="C96" s="1">
        <v>0.6458333333333334</v>
      </c>
      <c r="D96" s="2">
        <v>238</v>
      </c>
      <c r="E96" s="2">
        <v>237.9</v>
      </c>
      <c r="F96" s="2">
        <v>236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77066.91</v>
      </c>
      <c r="N96" s="2">
        <v>11.77</v>
      </c>
      <c r="O96" s="2">
        <v>45.13</v>
      </c>
      <c r="P96" s="2">
        <v>187040</v>
      </c>
      <c r="Q96" s="2">
        <v>59092.7</v>
      </c>
      <c r="R96" s="2">
        <v>66</v>
      </c>
      <c r="S96" s="2">
        <v>183.2</v>
      </c>
      <c r="T96" s="2">
        <v>82</v>
      </c>
      <c r="U96" s="2">
        <v>69.1</v>
      </c>
      <c r="V96" s="2">
        <v>57.7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570.9</v>
      </c>
      <c r="AD96" s="2">
        <v>0</v>
      </c>
      <c r="AE96" s="2">
        <v>0</v>
      </c>
      <c r="AF96" s="2">
        <v>0</v>
      </c>
      <c r="AG96" s="2">
        <v>24.4</v>
      </c>
      <c r="AH96" s="2">
        <v>24.3</v>
      </c>
      <c r="AI96" s="2">
        <v>24.3</v>
      </c>
      <c r="AJ96" s="2">
        <v>-1.5</v>
      </c>
      <c r="AK96" s="2">
        <v>-1.5</v>
      </c>
      <c r="AL96" s="2">
        <v>-2</v>
      </c>
      <c r="AM96" s="2">
        <v>1875</v>
      </c>
      <c r="AN96" s="2">
        <v>-27.2</v>
      </c>
      <c r="AO96" s="2">
        <v>0</v>
      </c>
      <c r="AW96" s="2">
        <f t="shared" si="4"/>
        <v>359.99999999999875</v>
      </c>
      <c r="AX96" s="2">
        <f t="shared" si="5"/>
        <v>0</v>
      </c>
    </row>
    <row r="97" spans="1:50" ht="12.75">
      <c r="A97" s="4">
        <f t="shared" si="3"/>
        <v>40188.65277777778</v>
      </c>
      <c r="B97" s="3">
        <v>40188</v>
      </c>
      <c r="C97" s="1">
        <v>0.6527777777777778</v>
      </c>
      <c r="D97" s="2">
        <v>240</v>
      </c>
      <c r="E97" s="2">
        <v>238.2</v>
      </c>
      <c r="F97" s="2">
        <v>238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77067</v>
      </c>
      <c r="N97" s="2">
        <v>11.86</v>
      </c>
      <c r="O97" s="2">
        <v>45.13</v>
      </c>
      <c r="P97" s="2">
        <v>187040</v>
      </c>
      <c r="Q97" s="2">
        <v>59092.7</v>
      </c>
      <c r="R97" s="2">
        <v>66</v>
      </c>
      <c r="S97" s="2">
        <v>183.2</v>
      </c>
      <c r="T97" s="2">
        <v>63</v>
      </c>
      <c r="U97" s="2">
        <v>56.7</v>
      </c>
      <c r="V97" s="2">
        <v>47.7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570.9</v>
      </c>
      <c r="AD97" s="2">
        <v>0</v>
      </c>
      <c r="AE97" s="2">
        <v>0</v>
      </c>
      <c r="AF97" s="2">
        <v>0</v>
      </c>
      <c r="AG97" s="2">
        <v>24.4</v>
      </c>
      <c r="AH97" s="2">
        <v>24.3</v>
      </c>
      <c r="AI97" s="2">
        <v>24.3</v>
      </c>
      <c r="AJ97" s="2">
        <v>-1.5</v>
      </c>
      <c r="AK97" s="2">
        <v>-1.6</v>
      </c>
      <c r="AL97" s="2">
        <v>-2</v>
      </c>
      <c r="AM97" s="2">
        <v>1875</v>
      </c>
      <c r="AN97" s="2">
        <v>-27.5</v>
      </c>
      <c r="AO97" s="2">
        <v>0</v>
      </c>
      <c r="AW97" s="2">
        <f t="shared" si="4"/>
        <v>323.9999999999995</v>
      </c>
      <c r="AX97" s="2">
        <f t="shared" si="5"/>
        <v>0</v>
      </c>
    </row>
    <row r="98" spans="1:50" ht="12.75">
      <c r="A98" s="4">
        <f t="shared" si="3"/>
        <v>40188.65972222222</v>
      </c>
      <c r="B98" s="3">
        <v>40188</v>
      </c>
      <c r="C98" s="1">
        <v>0.6597222222222222</v>
      </c>
      <c r="D98" s="2">
        <v>240</v>
      </c>
      <c r="E98" s="2">
        <v>238</v>
      </c>
      <c r="F98" s="2">
        <v>236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77067.08</v>
      </c>
      <c r="N98" s="2">
        <v>11.93</v>
      </c>
      <c r="O98" s="2">
        <v>45.13</v>
      </c>
      <c r="P98" s="2">
        <v>187040</v>
      </c>
      <c r="Q98" s="2">
        <v>59092.7</v>
      </c>
      <c r="R98" s="2">
        <v>66</v>
      </c>
      <c r="S98" s="2">
        <v>183.2</v>
      </c>
      <c r="T98" s="2">
        <v>52.5</v>
      </c>
      <c r="U98" s="2">
        <v>46.1</v>
      </c>
      <c r="V98" s="2">
        <v>40.7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570.9</v>
      </c>
      <c r="AD98" s="2">
        <v>0</v>
      </c>
      <c r="AE98" s="2">
        <v>0</v>
      </c>
      <c r="AF98" s="2">
        <v>0</v>
      </c>
      <c r="AG98" s="2">
        <v>24.4</v>
      </c>
      <c r="AH98" s="2">
        <v>24.3</v>
      </c>
      <c r="AI98" s="2">
        <v>24.3</v>
      </c>
      <c r="AJ98" s="2">
        <v>-1.5</v>
      </c>
      <c r="AK98" s="2">
        <v>-1.6</v>
      </c>
      <c r="AL98" s="2">
        <v>-2</v>
      </c>
      <c r="AM98" s="2">
        <v>1875</v>
      </c>
      <c r="AN98" s="2">
        <v>-27.8</v>
      </c>
      <c r="AO98" s="2">
        <v>0</v>
      </c>
      <c r="AW98" s="2">
        <f t="shared" si="4"/>
        <v>252.00000000000102</v>
      </c>
      <c r="AX98" s="2">
        <f t="shared" si="5"/>
        <v>0</v>
      </c>
    </row>
    <row r="99" spans="1:50" ht="12.75">
      <c r="A99" s="4">
        <f t="shared" si="3"/>
        <v>40188.666666666664</v>
      </c>
      <c r="B99" s="3">
        <v>40188</v>
      </c>
      <c r="C99" s="1">
        <v>0.6666666666666666</v>
      </c>
      <c r="D99" s="2">
        <v>240</v>
      </c>
      <c r="E99" s="2">
        <v>237.6</v>
      </c>
      <c r="F99" s="2">
        <v>236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77067.31</v>
      </c>
      <c r="N99" s="2">
        <v>12.16</v>
      </c>
      <c r="O99" s="2">
        <v>45.13</v>
      </c>
      <c r="P99" s="2">
        <v>187040</v>
      </c>
      <c r="Q99" s="2">
        <v>59092.7</v>
      </c>
      <c r="R99" s="2">
        <v>66</v>
      </c>
      <c r="S99" s="2">
        <v>183.2</v>
      </c>
      <c r="T99" s="2">
        <v>56</v>
      </c>
      <c r="U99" s="2">
        <v>46.6</v>
      </c>
      <c r="V99" s="2">
        <v>40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570.9</v>
      </c>
      <c r="AD99" s="2">
        <v>0</v>
      </c>
      <c r="AE99" s="2">
        <v>0</v>
      </c>
      <c r="AF99" s="2">
        <v>0</v>
      </c>
      <c r="AG99" s="2">
        <v>24.4</v>
      </c>
      <c r="AH99" s="2">
        <v>24.3</v>
      </c>
      <c r="AI99" s="2">
        <v>24.3</v>
      </c>
      <c r="AJ99" s="2">
        <v>-1.5</v>
      </c>
      <c r="AK99" s="2">
        <v>-1.6</v>
      </c>
      <c r="AL99" s="2">
        <v>-2</v>
      </c>
      <c r="AM99" s="2">
        <v>1875</v>
      </c>
      <c r="AN99" s="2">
        <v>-28</v>
      </c>
      <c r="AO99" s="2">
        <v>0</v>
      </c>
      <c r="AW99" s="2">
        <f t="shared" si="4"/>
        <v>828.0000000000016</v>
      </c>
      <c r="AX99" s="2">
        <f t="shared" si="5"/>
        <v>0</v>
      </c>
    </row>
    <row r="100" spans="1:50" ht="12.75">
      <c r="A100" s="4">
        <f t="shared" si="3"/>
        <v>40188.67361111111</v>
      </c>
      <c r="B100" s="3">
        <v>40188</v>
      </c>
      <c r="C100" s="1">
        <v>0.6736111111111112</v>
      </c>
      <c r="D100" s="2">
        <v>240</v>
      </c>
      <c r="E100" s="2">
        <v>238.3</v>
      </c>
      <c r="F100" s="2">
        <v>236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77067.38</v>
      </c>
      <c r="N100" s="2">
        <v>12.24</v>
      </c>
      <c r="O100" s="2">
        <v>45.13</v>
      </c>
      <c r="P100" s="2">
        <v>187049</v>
      </c>
      <c r="Q100" s="2">
        <v>59095.5</v>
      </c>
      <c r="R100" s="2">
        <v>68.9</v>
      </c>
      <c r="S100" s="2">
        <v>183.2</v>
      </c>
      <c r="T100" s="2">
        <v>55.2</v>
      </c>
      <c r="U100" s="2">
        <v>45.6</v>
      </c>
      <c r="V100" s="2">
        <v>33.2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570.9</v>
      </c>
      <c r="AD100" s="2">
        <v>0</v>
      </c>
      <c r="AE100" s="2">
        <v>0</v>
      </c>
      <c r="AF100" s="2">
        <v>0</v>
      </c>
      <c r="AG100" s="2">
        <v>24.4</v>
      </c>
      <c r="AH100" s="2">
        <v>24.3</v>
      </c>
      <c r="AI100" s="2">
        <v>24.3</v>
      </c>
      <c r="AJ100" s="2">
        <v>-1.5</v>
      </c>
      <c r="AK100" s="2">
        <v>-1.5</v>
      </c>
      <c r="AL100" s="2">
        <v>-2</v>
      </c>
      <c r="AM100" s="2">
        <v>1874</v>
      </c>
      <c r="AN100" s="2">
        <v>-28.3</v>
      </c>
      <c r="AO100" s="2">
        <v>0</v>
      </c>
      <c r="AW100" s="2">
        <f t="shared" si="4"/>
        <v>288.0000000000002</v>
      </c>
      <c r="AX100" s="2">
        <f t="shared" si="5"/>
        <v>10440.00000000002</v>
      </c>
    </row>
    <row r="101" spans="1:50" ht="12.75">
      <c r="A101" s="4">
        <f t="shared" si="3"/>
        <v>40188.680555555555</v>
      </c>
      <c r="B101" s="3">
        <v>40188</v>
      </c>
      <c r="C101" s="1">
        <v>0.6805555555555555</v>
      </c>
      <c r="D101" s="2">
        <v>240</v>
      </c>
      <c r="E101" s="2">
        <v>236.9</v>
      </c>
      <c r="F101" s="2">
        <v>234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77067.48</v>
      </c>
      <c r="N101" s="2">
        <v>12.34</v>
      </c>
      <c r="O101" s="2">
        <v>45.13</v>
      </c>
      <c r="P101" s="2">
        <v>187055</v>
      </c>
      <c r="Q101" s="2">
        <v>59097.4</v>
      </c>
      <c r="R101" s="2">
        <v>70.8</v>
      </c>
      <c r="S101" s="2">
        <v>183.2</v>
      </c>
      <c r="T101" s="2">
        <v>33.7</v>
      </c>
      <c r="U101" s="2">
        <v>28</v>
      </c>
      <c r="V101" s="2">
        <v>22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570.9</v>
      </c>
      <c r="AD101" s="2">
        <v>0</v>
      </c>
      <c r="AE101" s="2">
        <v>0</v>
      </c>
      <c r="AF101" s="2">
        <v>0</v>
      </c>
      <c r="AG101" s="2">
        <v>24.3</v>
      </c>
      <c r="AH101" s="2">
        <v>24.3</v>
      </c>
      <c r="AI101" s="2">
        <v>24.2</v>
      </c>
      <c r="AJ101" s="2">
        <v>-1.5</v>
      </c>
      <c r="AK101" s="2">
        <v>-1.6</v>
      </c>
      <c r="AL101" s="2">
        <v>-1.9</v>
      </c>
      <c r="AM101" s="2">
        <v>1874</v>
      </c>
      <c r="AN101" s="2">
        <v>-28.6</v>
      </c>
      <c r="AO101" s="2">
        <v>0</v>
      </c>
      <c r="AW101" s="2">
        <f t="shared" si="4"/>
        <v>359.99999999999875</v>
      </c>
      <c r="AX101" s="2">
        <f t="shared" si="5"/>
        <v>6839.999999999969</v>
      </c>
    </row>
    <row r="102" spans="1:50" ht="12.75">
      <c r="A102" s="4">
        <f t="shared" si="3"/>
        <v>40188.6875</v>
      </c>
      <c r="B102" s="3">
        <v>40188</v>
      </c>
      <c r="C102" s="1">
        <v>0.6875</v>
      </c>
      <c r="D102" s="2">
        <v>240</v>
      </c>
      <c r="E102" s="2">
        <v>239.3</v>
      </c>
      <c r="F102" s="2">
        <v>238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77067.59</v>
      </c>
      <c r="N102" s="2">
        <v>12.45</v>
      </c>
      <c r="O102" s="2">
        <v>45.13</v>
      </c>
      <c r="P102" s="2">
        <v>187055</v>
      </c>
      <c r="Q102" s="2">
        <v>59097.4</v>
      </c>
      <c r="R102" s="2">
        <v>70.8</v>
      </c>
      <c r="S102" s="2">
        <v>183.2</v>
      </c>
      <c r="T102" s="2">
        <v>22</v>
      </c>
      <c r="U102" s="2">
        <v>18.3</v>
      </c>
      <c r="V102" s="2">
        <v>14.7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570.9</v>
      </c>
      <c r="AD102" s="2">
        <v>0</v>
      </c>
      <c r="AE102" s="2">
        <v>0</v>
      </c>
      <c r="AF102" s="2">
        <v>0</v>
      </c>
      <c r="AG102" s="2">
        <v>24.4</v>
      </c>
      <c r="AH102" s="2">
        <v>24.3</v>
      </c>
      <c r="AI102" s="2">
        <v>24.3</v>
      </c>
      <c r="AJ102" s="2">
        <v>-1.5</v>
      </c>
      <c r="AK102" s="2">
        <v>-1.6</v>
      </c>
      <c r="AL102" s="2">
        <v>-3.4</v>
      </c>
      <c r="AM102" s="2">
        <v>1874</v>
      </c>
      <c r="AN102" s="2">
        <v>-28.8</v>
      </c>
      <c r="AO102" s="2">
        <v>0</v>
      </c>
      <c r="AW102" s="2">
        <f t="shared" si="4"/>
        <v>395.99999999999795</v>
      </c>
      <c r="AX102" s="2">
        <f t="shared" si="5"/>
        <v>0</v>
      </c>
    </row>
    <row r="103" spans="1:50" ht="12.75">
      <c r="A103" s="4">
        <f t="shared" si="3"/>
        <v>40188.694444444445</v>
      </c>
      <c r="B103" s="3">
        <v>40188</v>
      </c>
      <c r="C103" s="1">
        <v>0.6944444444444445</v>
      </c>
      <c r="D103" s="2">
        <v>240</v>
      </c>
      <c r="E103" s="2">
        <v>236.3</v>
      </c>
      <c r="F103" s="2">
        <v>232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77067.73</v>
      </c>
      <c r="N103" s="2">
        <v>12.58</v>
      </c>
      <c r="O103" s="2">
        <v>45.13</v>
      </c>
      <c r="P103" s="2">
        <v>187055</v>
      </c>
      <c r="Q103" s="2">
        <v>59097.4</v>
      </c>
      <c r="R103" s="2">
        <v>70.8</v>
      </c>
      <c r="S103" s="2">
        <v>183.2</v>
      </c>
      <c r="T103" s="2">
        <v>14.7</v>
      </c>
      <c r="U103" s="2">
        <v>13</v>
      </c>
      <c r="V103" s="2">
        <v>11.7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570.9</v>
      </c>
      <c r="AD103" s="2">
        <v>0</v>
      </c>
      <c r="AE103" s="2">
        <v>0</v>
      </c>
      <c r="AF103" s="2">
        <v>0</v>
      </c>
      <c r="AG103" s="2">
        <v>24.4</v>
      </c>
      <c r="AH103" s="2">
        <v>24.3</v>
      </c>
      <c r="AI103" s="2">
        <v>24.3</v>
      </c>
      <c r="AJ103" s="2">
        <v>-1.5</v>
      </c>
      <c r="AK103" s="2">
        <v>-1.7</v>
      </c>
      <c r="AL103" s="2">
        <v>-3</v>
      </c>
      <c r="AM103" s="2">
        <v>1874</v>
      </c>
      <c r="AN103" s="2">
        <v>-29.1</v>
      </c>
      <c r="AO103" s="2">
        <v>0</v>
      </c>
      <c r="AW103" s="2">
        <f t="shared" si="4"/>
        <v>468.00000000000284</v>
      </c>
      <c r="AX103" s="2">
        <f t="shared" si="5"/>
        <v>0</v>
      </c>
    </row>
    <row r="104" spans="1:50" ht="12.75">
      <c r="A104" s="4">
        <f t="shared" si="3"/>
        <v>40188.70138888889</v>
      </c>
      <c r="B104" s="3">
        <v>40188</v>
      </c>
      <c r="C104" s="1">
        <v>0.7013888888888888</v>
      </c>
      <c r="D104" s="2">
        <v>238</v>
      </c>
      <c r="E104" s="2">
        <v>235.3</v>
      </c>
      <c r="F104" s="2">
        <v>234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77067.95</v>
      </c>
      <c r="N104" s="2">
        <v>12.8</v>
      </c>
      <c r="O104" s="2">
        <v>45.13</v>
      </c>
      <c r="P104" s="2">
        <v>187055</v>
      </c>
      <c r="Q104" s="2">
        <v>59097.4</v>
      </c>
      <c r="R104" s="2">
        <v>70.8</v>
      </c>
      <c r="S104" s="2">
        <v>183.2</v>
      </c>
      <c r="T104" s="2">
        <v>11.7</v>
      </c>
      <c r="U104" s="2">
        <v>11.4</v>
      </c>
      <c r="V104" s="2">
        <v>11.2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570.9</v>
      </c>
      <c r="AD104" s="2">
        <v>0</v>
      </c>
      <c r="AE104" s="2">
        <v>0</v>
      </c>
      <c r="AF104" s="2">
        <v>0</v>
      </c>
      <c r="AG104" s="2">
        <v>24.4</v>
      </c>
      <c r="AH104" s="2">
        <v>24.3</v>
      </c>
      <c r="AI104" s="2">
        <v>24.2</v>
      </c>
      <c r="AJ104" s="2">
        <v>-1.5</v>
      </c>
      <c r="AK104" s="2">
        <v>-1.6</v>
      </c>
      <c r="AL104" s="2">
        <v>-2</v>
      </c>
      <c r="AM104" s="2">
        <v>1873</v>
      </c>
      <c r="AN104" s="2">
        <v>-29.4</v>
      </c>
      <c r="AO104" s="2">
        <v>0</v>
      </c>
      <c r="AW104" s="2">
        <f t="shared" si="4"/>
        <v>792.0000000000023</v>
      </c>
      <c r="AX104" s="2">
        <f t="shared" si="5"/>
        <v>0</v>
      </c>
    </row>
    <row r="105" spans="1:50" ht="12.75">
      <c r="A105" s="4">
        <f t="shared" si="3"/>
        <v>40188.708333333336</v>
      </c>
      <c r="B105" s="3">
        <v>40188</v>
      </c>
      <c r="C105" s="1">
        <v>0.7083333333333334</v>
      </c>
      <c r="D105" s="2">
        <v>238</v>
      </c>
      <c r="E105" s="2">
        <v>236.2</v>
      </c>
      <c r="F105" s="2">
        <v>234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77068.02</v>
      </c>
      <c r="N105" s="2">
        <v>12.88</v>
      </c>
      <c r="O105" s="2">
        <v>45.13</v>
      </c>
      <c r="P105" s="2">
        <v>187055</v>
      </c>
      <c r="Q105" s="2">
        <v>59097.4</v>
      </c>
      <c r="R105" s="2">
        <v>70.8</v>
      </c>
      <c r="S105" s="2">
        <v>183.2</v>
      </c>
      <c r="T105" s="2">
        <v>11.2</v>
      </c>
      <c r="U105" s="2">
        <v>11</v>
      </c>
      <c r="V105" s="2">
        <v>11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570.9</v>
      </c>
      <c r="AD105" s="2">
        <v>0</v>
      </c>
      <c r="AE105" s="2">
        <v>0</v>
      </c>
      <c r="AF105" s="2">
        <v>0</v>
      </c>
      <c r="AG105" s="2">
        <v>24.4</v>
      </c>
      <c r="AH105" s="2">
        <v>24.3</v>
      </c>
      <c r="AI105" s="2">
        <v>24.3</v>
      </c>
      <c r="AJ105" s="2">
        <v>-1.5</v>
      </c>
      <c r="AK105" s="2">
        <v>-1.6</v>
      </c>
      <c r="AL105" s="2">
        <v>-2</v>
      </c>
      <c r="AM105" s="2">
        <v>1873</v>
      </c>
      <c r="AN105" s="2">
        <v>-29.7</v>
      </c>
      <c r="AO105" s="2">
        <v>0</v>
      </c>
      <c r="AW105" s="2">
        <f t="shared" si="4"/>
        <v>288.0000000000002</v>
      </c>
      <c r="AX105" s="2">
        <f t="shared" si="5"/>
        <v>0</v>
      </c>
    </row>
    <row r="106" spans="1:50" ht="12.75">
      <c r="A106" s="4">
        <f t="shared" si="3"/>
        <v>40188.71527777778</v>
      </c>
      <c r="B106" s="3">
        <v>40188</v>
      </c>
      <c r="C106" s="1">
        <v>0.7152777777777778</v>
      </c>
      <c r="D106" s="2">
        <v>236</v>
      </c>
      <c r="E106" s="2">
        <v>235.2</v>
      </c>
      <c r="F106" s="2">
        <v>234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77068.11</v>
      </c>
      <c r="N106" s="2">
        <v>12.97</v>
      </c>
      <c r="O106" s="2">
        <v>45.13</v>
      </c>
      <c r="P106" s="2">
        <v>187065</v>
      </c>
      <c r="Q106" s="2">
        <v>59100.6</v>
      </c>
      <c r="R106" s="2">
        <v>73.9</v>
      </c>
      <c r="S106" s="2">
        <v>183.2</v>
      </c>
      <c r="T106" s="2">
        <v>11</v>
      </c>
      <c r="U106" s="2">
        <v>11</v>
      </c>
      <c r="V106" s="2">
        <v>11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570.9</v>
      </c>
      <c r="AD106" s="2">
        <v>0</v>
      </c>
      <c r="AE106" s="2">
        <v>0</v>
      </c>
      <c r="AF106" s="2">
        <v>0</v>
      </c>
      <c r="AG106" s="2">
        <v>24.3</v>
      </c>
      <c r="AH106" s="2">
        <v>24.3</v>
      </c>
      <c r="AI106" s="2">
        <v>24.2</v>
      </c>
      <c r="AJ106" s="2">
        <v>-1.5</v>
      </c>
      <c r="AK106" s="2">
        <v>-1.7</v>
      </c>
      <c r="AL106" s="2">
        <v>-2.1</v>
      </c>
      <c r="AM106" s="2">
        <v>1873</v>
      </c>
      <c r="AN106" s="2">
        <v>-30</v>
      </c>
      <c r="AO106" s="2">
        <v>0</v>
      </c>
      <c r="AW106" s="2">
        <f t="shared" si="4"/>
        <v>323.9999999999995</v>
      </c>
      <c r="AX106" s="2">
        <f t="shared" si="5"/>
        <v>11160.000000000031</v>
      </c>
    </row>
    <row r="107" spans="1:50" ht="12.75">
      <c r="A107" s="4">
        <f t="shared" si="3"/>
        <v>40188.72222222222</v>
      </c>
      <c r="B107" s="3">
        <v>40188</v>
      </c>
      <c r="C107" s="1">
        <v>0.7222222222222222</v>
      </c>
      <c r="D107" s="2">
        <v>236</v>
      </c>
      <c r="E107" s="2">
        <v>234</v>
      </c>
      <c r="F107" s="2">
        <v>232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77068.23</v>
      </c>
      <c r="N107" s="2">
        <v>13.08</v>
      </c>
      <c r="O107" s="2">
        <v>45.13</v>
      </c>
      <c r="P107" s="2">
        <v>187076</v>
      </c>
      <c r="Q107" s="2">
        <v>59104.1</v>
      </c>
      <c r="R107" s="2">
        <v>77.4</v>
      </c>
      <c r="S107" s="2">
        <v>183.2</v>
      </c>
      <c r="T107" s="2">
        <v>11</v>
      </c>
      <c r="U107" s="2">
        <v>11</v>
      </c>
      <c r="V107" s="2">
        <v>11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570.9</v>
      </c>
      <c r="AD107" s="2">
        <v>0</v>
      </c>
      <c r="AE107" s="2">
        <v>0</v>
      </c>
      <c r="AF107" s="2">
        <v>0</v>
      </c>
      <c r="AG107" s="2">
        <v>24.3</v>
      </c>
      <c r="AH107" s="2">
        <v>24.3</v>
      </c>
      <c r="AI107" s="2">
        <v>24.2</v>
      </c>
      <c r="AJ107" s="2">
        <v>-1.5</v>
      </c>
      <c r="AK107" s="2">
        <v>-1.5</v>
      </c>
      <c r="AL107" s="2">
        <v>-2</v>
      </c>
      <c r="AM107" s="2">
        <v>1872</v>
      </c>
      <c r="AN107" s="2">
        <v>-30.2</v>
      </c>
      <c r="AO107" s="2">
        <v>0</v>
      </c>
      <c r="AW107" s="2">
        <f t="shared" si="4"/>
        <v>395.99999999999795</v>
      </c>
      <c r="AX107" s="2">
        <f t="shared" si="5"/>
        <v>12600</v>
      </c>
    </row>
    <row r="108" spans="1:50" ht="12.75">
      <c r="A108" s="4">
        <f t="shared" si="3"/>
        <v>40188.729166666664</v>
      </c>
      <c r="B108" s="3">
        <v>40188</v>
      </c>
      <c r="C108" s="1">
        <v>0.7291666666666666</v>
      </c>
      <c r="D108" s="2">
        <v>234</v>
      </c>
      <c r="E108" s="2">
        <v>232.4</v>
      </c>
      <c r="F108" s="2">
        <v>230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77068.55</v>
      </c>
      <c r="N108" s="2">
        <v>13.41</v>
      </c>
      <c r="O108" s="2">
        <v>45.13</v>
      </c>
      <c r="P108" s="2">
        <v>187092</v>
      </c>
      <c r="Q108" s="2">
        <v>59109.1</v>
      </c>
      <c r="R108" s="2">
        <v>82.5</v>
      </c>
      <c r="S108" s="2">
        <v>183.2</v>
      </c>
      <c r="T108" s="2">
        <v>11</v>
      </c>
      <c r="U108" s="2">
        <v>11</v>
      </c>
      <c r="V108" s="2">
        <v>11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570.9</v>
      </c>
      <c r="AD108" s="2">
        <v>0</v>
      </c>
      <c r="AE108" s="2">
        <v>0</v>
      </c>
      <c r="AF108" s="2">
        <v>0</v>
      </c>
      <c r="AG108" s="2">
        <v>24.3</v>
      </c>
      <c r="AH108" s="2">
        <v>24.3</v>
      </c>
      <c r="AI108" s="2">
        <v>24.3</v>
      </c>
      <c r="AJ108" s="2">
        <v>-1.5</v>
      </c>
      <c r="AK108" s="2">
        <v>-1.6</v>
      </c>
      <c r="AL108" s="2">
        <v>-2</v>
      </c>
      <c r="AM108" s="2">
        <v>1872</v>
      </c>
      <c r="AN108" s="2">
        <v>-30.5</v>
      </c>
      <c r="AO108" s="2">
        <v>0</v>
      </c>
      <c r="AW108" s="2">
        <f t="shared" si="4"/>
        <v>1188.0000000000002</v>
      </c>
      <c r="AX108" s="2">
        <f t="shared" si="5"/>
        <v>18359.999999999978</v>
      </c>
    </row>
    <row r="109" spans="1:50" ht="12.75">
      <c r="A109" s="4">
        <f t="shared" si="3"/>
        <v>40188.73611111111</v>
      </c>
      <c r="B109" s="3">
        <v>40188</v>
      </c>
      <c r="C109" s="1">
        <v>0.7361111111111112</v>
      </c>
      <c r="D109" s="2">
        <v>238</v>
      </c>
      <c r="E109" s="2">
        <v>235.8</v>
      </c>
      <c r="F109" s="2">
        <v>232</v>
      </c>
      <c r="G109" s="2">
        <v>0</v>
      </c>
      <c r="H109" s="2">
        <v>0</v>
      </c>
      <c r="I109" s="2">
        <v>0</v>
      </c>
      <c r="J109" s="2">
        <v>0</v>
      </c>
      <c r="K109" s="2">
        <v>0</v>
      </c>
      <c r="L109" s="2">
        <v>0</v>
      </c>
      <c r="M109" s="2">
        <v>77068.66</v>
      </c>
      <c r="N109" s="2">
        <v>13.51</v>
      </c>
      <c r="O109" s="2">
        <v>45.13</v>
      </c>
      <c r="P109" s="2">
        <v>187094</v>
      </c>
      <c r="Q109" s="2">
        <v>59109.7</v>
      </c>
      <c r="R109" s="2">
        <v>83.1</v>
      </c>
      <c r="S109" s="2">
        <v>183.2</v>
      </c>
      <c r="T109" s="2">
        <v>11</v>
      </c>
      <c r="U109" s="2">
        <v>11</v>
      </c>
      <c r="V109" s="2">
        <v>11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570.9</v>
      </c>
      <c r="AD109" s="2">
        <v>0</v>
      </c>
      <c r="AE109" s="2">
        <v>0</v>
      </c>
      <c r="AF109" s="2">
        <v>0</v>
      </c>
      <c r="AG109" s="2">
        <v>24.3</v>
      </c>
      <c r="AH109" s="2">
        <v>24.3</v>
      </c>
      <c r="AI109" s="2">
        <v>24.2</v>
      </c>
      <c r="AJ109" s="2">
        <v>-1.5</v>
      </c>
      <c r="AK109" s="2">
        <v>-1.6</v>
      </c>
      <c r="AL109" s="2">
        <v>-2.1</v>
      </c>
      <c r="AM109" s="2">
        <v>1872</v>
      </c>
      <c r="AN109" s="2">
        <v>-30.8</v>
      </c>
      <c r="AO109" s="2">
        <v>0</v>
      </c>
      <c r="AW109" s="2">
        <f t="shared" si="4"/>
        <v>359.99999999999875</v>
      </c>
      <c r="AX109" s="2">
        <f t="shared" si="5"/>
        <v>2159.9999999999795</v>
      </c>
    </row>
    <row r="110" spans="1:50" ht="12.75">
      <c r="A110" s="4">
        <f t="shared" si="3"/>
        <v>40188.743055555555</v>
      </c>
      <c r="B110" s="3">
        <v>40188</v>
      </c>
      <c r="C110" s="1">
        <v>0.7430555555555555</v>
      </c>
      <c r="D110" s="2">
        <v>238</v>
      </c>
      <c r="E110" s="2">
        <v>237.7</v>
      </c>
      <c r="F110" s="2">
        <v>236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77068.81</v>
      </c>
      <c r="N110" s="2">
        <v>13.67</v>
      </c>
      <c r="O110" s="2">
        <v>45.13</v>
      </c>
      <c r="P110" s="2">
        <v>187108</v>
      </c>
      <c r="Q110" s="2">
        <v>59114.2</v>
      </c>
      <c r="R110" s="2">
        <v>87.5</v>
      </c>
      <c r="S110" s="2">
        <v>183.2</v>
      </c>
      <c r="T110" s="2">
        <v>11</v>
      </c>
      <c r="U110" s="2">
        <v>11</v>
      </c>
      <c r="V110" s="2">
        <v>11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570.9</v>
      </c>
      <c r="AD110" s="2">
        <v>0</v>
      </c>
      <c r="AE110" s="2">
        <v>0</v>
      </c>
      <c r="AF110" s="2">
        <v>0</v>
      </c>
      <c r="AG110" s="2">
        <v>24.3</v>
      </c>
      <c r="AH110" s="2">
        <v>24.3</v>
      </c>
      <c r="AI110" s="2">
        <v>24.3</v>
      </c>
      <c r="AJ110" s="2">
        <v>-1.5</v>
      </c>
      <c r="AK110" s="2">
        <v>-1.6</v>
      </c>
      <c r="AL110" s="2">
        <v>-2.1</v>
      </c>
      <c r="AM110" s="2">
        <v>1872</v>
      </c>
      <c r="AN110" s="2">
        <v>-31</v>
      </c>
      <c r="AO110" s="2">
        <v>0</v>
      </c>
      <c r="AW110" s="2">
        <f t="shared" si="4"/>
        <v>576.0000000000005</v>
      </c>
      <c r="AX110" s="2">
        <f t="shared" si="5"/>
        <v>15840.00000000002</v>
      </c>
    </row>
    <row r="111" spans="1:50" ht="12.75">
      <c r="A111" s="4">
        <f t="shared" si="3"/>
        <v>40188.75</v>
      </c>
      <c r="B111" s="3">
        <v>40188</v>
      </c>
      <c r="C111" s="1">
        <v>0.75</v>
      </c>
      <c r="D111" s="2">
        <v>240</v>
      </c>
      <c r="E111" s="2">
        <v>238.7</v>
      </c>
      <c r="F111" s="2">
        <v>238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77068.93</v>
      </c>
      <c r="N111" s="2">
        <v>13.79</v>
      </c>
      <c r="O111" s="2">
        <v>45.13</v>
      </c>
      <c r="P111" s="2">
        <v>187111</v>
      </c>
      <c r="Q111" s="2">
        <v>59115.1</v>
      </c>
      <c r="R111" s="2">
        <v>88.5</v>
      </c>
      <c r="S111" s="2">
        <v>183.2</v>
      </c>
      <c r="T111" s="2">
        <v>11</v>
      </c>
      <c r="U111" s="2">
        <v>11</v>
      </c>
      <c r="V111" s="2">
        <v>11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570.9</v>
      </c>
      <c r="AD111" s="2">
        <v>0</v>
      </c>
      <c r="AE111" s="2">
        <v>0</v>
      </c>
      <c r="AF111" s="2">
        <v>0</v>
      </c>
      <c r="AG111" s="2">
        <v>24.3</v>
      </c>
      <c r="AH111" s="2">
        <v>24.3</v>
      </c>
      <c r="AI111" s="2">
        <v>24.3</v>
      </c>
      <c r="AJ111" s="2">
        <v>-1.5</v>
      </c>
      <c r="AK111" s="2">
        <v>-1.6</v>
      </c>
      <c r="AL111" s="2">
        <v>-2</v>
      </c>
      <c r="AM111" s="2">
        <v>1871</v>
      </c>
      <c r="AN111" s="2">
        <v>-31.3</v>
      </c>
      <c r="AO111" s="2">
        <v>0</v>
      </c>
      <c r="AW111" s="2">
        <f t="shared" si="4"/>
        <v>431.99999999999716</v>
      </c>
      <c r="AX111" s="2">
        <f t="shared" si="5"/>
        <v>3600</v>
      </c>
    </row>
    <row r="112" spans="1:50" ht="12.75">
      <c r="A112" s="4">
        <f t="shared" si="3"/>
        <v>40188.756944444445</v>
      </c>
      <c r="B112" s="3">
        <v>40188</v>
      </c>
      <c r="C112" s="1">
        <v>0.7569444444444445</v>
      </c>
      <c r="D112" s="2">
        <v>240</v>
      </c>
      <c r="E112" s="2">
        <v>237.8</v>
      </c>
      <c r="F112" s="2">
        <v>236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77069.05</v>
      </c>
      <c r="N112" s="2">
        <v>13.91</v>
      </c>
      <c r="O112" s="2">
        <v>45.13</v>
      </c>
      <c r="P112" s="2">
        <v>187116</v>
      </c>
      <c r="Q112" s="2">
        <v>59116.7</v>
      </c>
      <c r="R112" s="2">
        <v>90</v>
      </c>
      <c r="S112" s="2">
        <v>183.2</v>
      </c>
      <c r="T112" s="2">
        <v>11</v>
      </c>
      <c r="U112" s="2">
        <v>11</v>
      </c>
      <c r="V112" s="2">
        <v>11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570.9</v>
      </c>
      <c r="AD112" s="2">
        <v>0</v>
      </c>
      <c r="AE112" s="2">
        <v>0</v>
      </c>
      <c r="AF112" s="2">
        <v>0</v>
      </c>
      <c r="AG112" s="2">
        <v>24.3</v>
      </c>
      <c r="AH112" s="2">
        <v>24.3</v>
      </c>
      <c r="AI112" s="2">
        <v>24.2</v>
      </c>
      <c r="AJ112" s="2">
        <v>-1.5</v>
      </c>
      <c r="AK112" s="2">
        <v>-1.6</v>
      </c>
      <c r="AL112" s="2">
        <v>-2</v>
      </c>
      <c r="AM112" s="2">
        <v>1871</v>
      </c>
      <c r="AN112" s="2">
        <v>-31.6</v>
      </c>
      <c r="AO112" s="2">
        <v>0</v>
      </c>
      <c r="AW112" s="2">
        <f t="shared" si="4"/>
        <v>432.0000000000036</v>
      </c>
      <c r="AX112" s="2">
        <f t="shared" si="5"/>
        <v>5400</v>
      </c>
    </row>
    <row r="113" spans="1:50" ht="12.75">
      <c r="A113" s="4">
        <f t="shared" si="3"/>
        <v>40188.76388888889</v>
      </c>
      <c r="B113" s="3">
        <v>40188</v>
      </c>
      <c r="C113" s="1">
        <v>0.7638888888888888</v>
      </c>
      <c r="D113" s="2">
        <v>240</v>
      </c>
      <c r="E113" s="2">
        <v>237.4</v>
      </c>
      <c r="F113" s="2">
        <v>234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77069.34</v>
      </c>
      <c r="N113" s="2">
        <v>14.19</v>
      </c>
      <c r="O113" s="2">
        <v>45.13</v>
      </c>
      <c r="P113" s="2">
        <v>187127</v>
      </c>
      <c r="Q113" s="2">
        <v>59120.2</v>
      </c>
      <c r="R113" s="2">
        <v>93.5</v>
      </c>
      <c r="S113" s="2">
        <v>183.2</v>
      </c>
      <c r="T113" s="2">
        <v>11</v>
      </c>
      <c r="U113" s="2">
        <v>11</v>
      </c>
      <c r="V113" s="2">
        <v>11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570.9</v>
      </c>
      <c r="AD113" s="2">
        <v>0</v>
      </c>
      <c r="AE113" s="2">
        <v>0</v>
      </c>
      <c r="AF113" s="2">
        <v>0</v>
      </c>
      <c r="AG113" s="2">
        <v>24.3</v>
      </c>
      <c r="AH113" s="2">
        <v>24.3</v>
      </c>
      <c r="AI113" s="2">
        <v>24.2</v>
      </c>
      <c r="AJ113" s="2">
        <v>-1.5</v>
      </c>
      <c r="AK113" s="2">
        <v>-1.6</v>
      </c>
      <c r="AL113" s="2">
        <v>-2</v>
      </c>
      <c r="AM113" s="2">
        <v>1871</v>
      </c>
      <c r="AN113" s="2">
        <v>-31.9</v>
      </c>
      <c r="AO113" s="2">
        <v>0</v>
      </c>
      <c r="AW113" s="2">
        <f t="shared" si="4"/>
        <v>1007.9999999999977</v>
      </c>
      <c r="AX113" s="2">
        <f t="shared" si="5"/>
        <v>12600</v>
      </c>
    </row>
    <row r="114" spans="1:50" ht="12.75">
      <c r="A114" s="4">
        <f t="shared" si="3"/>
        <v>40188.770833333336</v>
      </c>
      <c r="B114" s="3">
        <v>40188</v>
      </c>
      <c r="C114" s="1">
        <v>0.7708333333333334</v>
      </c>
      <c r="D114" s="2">
        <v>242</v>
      </c>
      <c r="E114" s="2">
        <v>238.6</v>
      </c>
      <c r="F114" s="2">
        <v>236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77069.41</v>
      </c>
      <c r="N114" s="2">
        <v>14.27</v>
      </c>
      <c r="O114" s="2">
        <v>45.13</v>
      </c>
      <c r="P114" s="2">
        <v>187127</v>
      </c>
      <c r="Q114" s="2">
        <v>59120.2</v>
      </c>
      <c r="R114" s="2">
        <v>93.5</v>
      </c>
      <c r="S114" s="2">
        <v>183.2</v>
      </c>
      <c r="T114" s="2">
        <v>11</v>
      </c>
      <c r="U114" s="2">
        <v>11</v>
      </c>
      <c r="V114" s="2">
        <v>11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570.9</v>
      </c>
      <c r="AD114" s="2">
        <v>0</v>
      </c>
      <c r="AE114" s="2">
        <v>0</v>
      </c>
      <c r="AF114" s="2">
        <v>0</v>
      </c>
      <c r="AG114" s="2">
        <v>24.3</v>
      </c>
      <c r="AH114" s="2">
        <v>24.3</v>
      </c>
      <c r="AI114" s="2">
        <v>24.3</v>
      </c>
      <c r="AJ114" s="2">
        <v>-1.5</v>
      </c>
      <c r="AK114" s="2">
        <v>-1.6</v>
      </c>
      <c r="AL114" s="2">
        <v>-2</v>
      </c>
      <c r="AM114" s="2">
        <v>1871</v>
      </c>
      <c r="AN114" s="2">
        <v>-32.1</v>
      </c>
      <c r="AO114" s="2">
        <v>0</v>
      </c>
      <c r="AW114" s="2">
        <f t="shared" si="4"/>
        <v>288.0000000000002</v>
      </c>
      <c r="AX114" s="2">
        <f t="shared" si="5"/>
        <v>0</v>
      </c>
    </row>
    <row r="115" spans="1:50" ht="12.75">
      <c r="A115" s="4">
        <f t="shared" si="3"/>
        <v>40188.77777777778</v>
      </c>
      <c r="B115" s="3">
        <v>40188</v>
      </c>
      <c r="C115" s="1">
        <v>0.7777777777777778</v>
      </c>
      <c r="D115" s="2">
        <v>238</v>
      </c>
      <c r="E115" s="2">
        <v>236.6</v>
      </c>
      <c r="F115" s="2">
        <v>234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77069.52</v>
      </c>
      <c r="N115" s="2">
        <v>14.38</v>
      </c>
      <c r="O115" s="2">
        <v>45.13</v>
      </c>
      <c r="P115" s="2">
        <v>187141</v>
      </c>
      <c r="Q115" s="2">
        <v>59124.6</v>
      </c>
      <c r="R115" s="2">
        <v>97.9</v>
      </c>
      <c r="S115" s="2">
        <v>183.2</v>
      </c>
      <c r="T115" s="2">
        <v>11</v>
      </c>
      <c r="U115" s="2">
        <v>11</v>
      </c>
      <c r="V115" s="2">
        <v>11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570.9</v>
      </c>
      <c r="AD115" s="2">
        <v>0</v>
      </c>
      <c r="AE115" s="2">
        <v>0</v>
      </c>
      <c r="AF115" s="2">
        <v>0</v>
      </c>
      <c r="AG115" s="2">
        <v>24.3</v>
      </c>
      <c r="AH115" s="2">
        <v>24.3</v>
      </c>
      <c r="AI115" s="2">
        <v>24.3</v>
      </c>
      <c r="AJ115" s="2">
        <v>-1.5</v>
      </c>
      <c r="AK115" s="2">
        <v>-1.6</v>
      </c>
      <c r="AL115" s="2">
        <v>-2</v>
      </c>
      <c r="AM115" s="2">
        <v>1870</v>
      </c>
      <c r="AN115" s="2">
        <v>-32.4</v>
      </c>
      <c r="AO115" s="2">
        <v>0</v>
      </c>
      <c r="AW115" s="2">
        <f t="shared" si="4"/>
        <v>396.0000000000043</v>
      </c>
      <c r="AX115" s="2">
        <f t="shared" si="5"/>
        <v>15840.00000000002</v>
      </c>
    </row>
    <row r="116" spans="1:50" ht="12.75">
      <c r="A116" s="4">
        <f t="shared" si="3"/>
        <v>40188.78472222222</v>
      </c>
      <c r="B116" s="3">
        <v>40188</v>
      </c>
      <c r="C116" s="1">
        <v>0.7847222222222222</v>
      </c>
      <c r="D116" s="2">
        <v>238</v>
      </c>
      <c r="E116" s="2">
        <v>236.8</v>
      </c>
      <c r="F116" s="2">
        <v>234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77069.64</v>
      </c>
      <c r="N116" s="2">
        <v>14.5</v>
      </c>
      <c r="O116" s="2">
        <v>45.13</v>
      </c>
      <c r="P116" s="2">
        <v>187142</v>
      </c>
      <c r="Q116" s="2">
        <v>59124.9</v>
      </c>
      <c r="R116" s="2">
        <v>98.3</v>
      </c>
      <c r="S116" s="2">
        <v>183.2</v>
      </c>
      <c r="T116" s="2">
        <v>11</v>
      </c>
      <c r="U116" s="2">
        <v>11</v>
      </c>
      <c r="V116" s="2">
        <v>11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570.9</v>
      </c>
      <c r="AD116" s="2">
        <v>0</v>
      </c>
      <c r="AE116" s="2">
        <v>0</v>
      </c>
      <c r="AF116" s="2">
        <v>0</v>
      </c>
      <c r="AG116" s="2">
        <v>24.3</v>
      </c>
      <c r="AH116" s="2">
        <v>24.3</v>
      </c>
      <c r="AI116" s="2">
        <v>24.3</v>
      </c>
      <c r="AJ116" s="2">
        <v>-1.5</v>
      </c>
      <c r="AK116" s="2">
        <v>-1.6</v>
      </c>
      <c r="AL116" s="2">
        <v>-2</v>
      </c>
      <c r="AM116" s="2">
        <v>1870</v>
      </c>
      <c r="AN116" s="2">
        <v>-32.7</v>
      </c>
      <c r="AO116" s="2">
        <v>0</v>
      </c>
      <c r="AW116" s="2">
        <f t="shared" si="4"/>
        <v>431.99999999999716</v>
      </c>
      <c r="AX116" s="2">
        <f t="shared" si="5"/>
        <v>1439.9999999999693</v>
      </c>
    </row>
    <row r="117" spans="1:50" ht="12.75">
      <c r="A117" s="4">
        <f t="shared" si="3"/>
        <v>40188.791666666664</v>
      </c>
      <c r="B117" s="3">
        <v>40188</v>
      </c>
      <c r="C117" s="1">
        <v>0.7916666666666666</v>
      </c>
      <c r="D117" s="2">
        <v>240</v>
      </c>
      <c r="E117" s="2">
        <v>237.5</v>
      </c>
      <c r="F117" s="2">
        <v>234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77069.81</v>
      </c>
      <c r="N117" s="2">
        <v>14.66</v>
      </c>
      <c r="O117" s="2">
        <v>45.13</v>
      </c>
      <c r="P117" s="2">
        <v>187148</v>
      </c>
      <c r="Q117" s="2">
        <v>59126.8</v>
      </c>
      <c r="R117" s="2">
        <v>100.2</v>
      </c>
      <c r="S117" s="2">
        <v>183.2</v>
      </c>
      <c r="T117" s="2">
        <v>11</v>
      </c>
      <c r="U117" s="2">
        <v>11</v>
      </c>
      <c r="V117" s="2">
        <v>11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570.9</v>
      </c>
      <c r="AD117" s="2">
        <v>0</v>
      </c>
      <c r="AE117" s="2">
        <v>0</v>
      </c>
      <c r="AF117" s="2">
        <v>0</v>
      </c>
      <c r="AG117" s="2">
        <v>24.4</v>
      </c>
      <c r="AH117" s="2">
        <v>24.3</v>
      </c>
      <c r="AI117" s="2">
        <v>24.2</v>
      </c>
      <c r="AJ117" s="2">
        <v>-1.5</v>
      </c>
      <c r="AK117" s="2">
        <v>-1.6</v>
      </c>
      <c r="AL117" s="2">
        <v>-1.9</v>
      </c>
      <c r="AM117" s="2">
        <v>1870</v>
      </c>
      <c r="AN117" s="2">
        <v>-32.9</v>
      </c>
      <c r="AO117" s="2">
        <v>0</v>
      </c>
      <c r="AW117" s="2">
        <f t="shared" si="4"/>
        <v>576.0000000000005</v>
      </c>
      <c r="AX117" s="2">
        <f t="shared" si="5"/>
        <v>6840.00000000002</v>
      </c>
    </row>
    <row r="118" spans="1:50" ht="12.75">
      <c r="A118" s="4">
        <f t="shared" si="3"/>
        <v>40188.79861111111</v>
      </c>
      <c r="B118" s="3">
        <v>40188</v>
      </c>
      <c r="C118" s="1">
        <v>0.7986111111111112</v>
      </c>
      <c r="D118" s="2">
        <v>240</v>
      </c>
      <c r="E118" s="2">
        <v>237.3</v>
      </c>
      <c r="F118" s="2">
        <v>234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77070.07</v>
      </c>
      <c r="N118" s="2">
        <v>14.92</v>
      </c>
      <c r="O118" s="2">
        <v>45.13</v>
      </c>
      <c r="P118" s="2">
        <v>187148</v>
      </c>
      <c r="Q118" s="2">
        <v>59126.8</v>
      </c>
      <c r="R118" s="2">
        <v>100.2</v>
      </c>
      <c r="S118" s="2">
        <v>183.2</v>
      </c>
      <c r="T118" s="2">
        <v>11</v>
      </c>
      <c r="U118" s="2">
        <v>11</v>
      </c>
      <c r="V118" s="2">
        <v>11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570.9</v>
      </c>
      <c r="AD118" s="2">
        <v>0</v>
      </c>
      <c r="AE118" s="2">
        <v>0</v>
      </c>
      <c r="AF118" s="2">
        <v>0</v>
      </c>
      <c r="AG118" s="2">
        <v>24.3</v>
      </c>
      <c r="AH118" s="2">
        <v>24.3</v>
      </c>
      <c r="AI118" s="2">
        <v>24.2</v>
      </c>
      <c r="AJ118" s="2">
        <v>-1.5</v>
      </c>
      <c r="AK118" s="2">
        <v>-1.5</v>
      </c>
      <c r="AL118" s="2">
        <v>-2</v>
      </c>
      <c r="AM118" s="2">
        <v>1869</v>
      </c>
      <c r="AN118" s="2">
        <v>-33.2</v>
      </c>
      <c r="AO118" s="2">
        <v>0</v>
      </c>
      <c r="AW118" s="2">
        <f t="shared" si="4"/>
        <v>935.9999999999992</v>
      </c>
      <c r="AX118" s="2">
        <f t="shared" si="5"/>
        <v>0</v>
      </c>
    </row>
    <row r="119" spans="1:50" ht="12.75">
      <c r="A119" s="4">
        <f t="shared" si="3"/>
        <v>40188.805555555555</v>
      </c>
      <c r="B119" s="3">
        <v>40188</v>
      </c>
      <c r="C119" s="1">
        <v>0.8055555555555555</v>
      </c>
      <c r="D119" s="2">
        <v>242</v>
      </c>
      <c r="E119" s="2">
        <v>237.6</v>
      </c>
      <c r="F119" s="2">
        <v>236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77070.16</v>
      </c>
      <c r="N119" s="2">
        <v>15.02</v>
      </c>
      <c r="O119" s="2">
        <v>45.13</v>
      </c>
      <c r="P119" s="2">
        <v>187159</v>
      </c>
      <c r="Q119" s="2">
        <v>59130.3</v>
      </c>
      <c r="R119" s="2">
        <v>103.6</v>
      </c>
      <c r="S119" s="2">
        <v>183.2</v>
      </c>
      <c r="T119" s="2">
        <v>11</v>
      </c>
      <c r="U119" s="2">
        <v>11</v>
      </c>
      <c r="V119" s="2">
        <v>11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570.9</v>
      </c>
      <c r="AD119" s="2">
        <v>0</v>
      </c>
      <c r="AE119" s="2">
        <v>0</v>
      </c>
      <c r="AF119" s="2">
        <v>0</v>
      </c>
      <c r="AG119" s="2">
        <v>24.4</v>
      </c>
      <c r="AH119" s="2">
        <v>24.3</v>
      </c>
      <c r="AI119" s="2">
        <v>24.3</v>
      </c>
      <c r="AJ119" s="2">
        <v>-1.5</v>
      </c>
      <c r="AK119" s="2">
        <v>-1.5</v>
      </c>
      <c r="AL119" s="2">
        <v>-2</v>
      </c>
      <c r="AM119" s="2">
        <v>1869</v>
      </c>
      <c r="AN119" s="2">
        <v>-33.5</v>
      </c>
      <c r="AO119" s="2">
        <v>0</v>
      </c>
      <c r="AW119" s="2">
        <f t="shared" si="4"/>
        <v>359.99999999999875</v>
      </c>
      <c r="AX119" s="2">
        <f t="shared" si="5"/>
        <v>12239.999999999969</v>
      </c>
    </row>
    <row r="120" spans="1:50" ht="12.75">
      <c r="A120" s="4">
        <f t="shared" si="3"/>
        <v>40188.8125</v>
      </c>
      <c r="B120" s="3">
        <v>40188</v>
      </c>
      <c r="C120" s="1">
        <v>0.8125</v>
      </c>
      <c r="D120" s="2">
        <v>238</v>
      </c>
      <c r="E120" s="2">
        <v>237.2</v>
      </c>
      <c r="F120" s="2">
        <v>236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77070.23</v>
      </c>
      <c r="N120" s="2">
        <v>15.09</v>
      </c>
      <c r="O120" s="2">
        <v>45.13</v>
      </c>
      <c r="P120" s="2">
        <v>187159</v>
      </c>
      <c r="Q120" s="2">
        <v>59130.3</v>
      </c>
      <c r="R120" s="2">
        <v>103.6</v>
      </c>
      <c r="S120" s="2">
        <v>183.2</v>
      </c>
      <c r="T120" s="2">
        <v>11</v>
      </c>
      <c r="U120" s="2">
        <v>11</v>
      </c>
      <c r="V120" s="2">
        <v>11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570.9</v>
      </c>
      <c r="AD120" s="2">
        <v>0</v>
      </c>
      <c r="AE120" s="2">
        <v>0</v>
      </c>
      <c r="AF120" s="2">
        <v>0</v>
      </c>
      <c r="AG120" s="2">
        <v>24.3</v>
      </c>
      <c r="AH120" s="2">
        <v>24.3</v>
      </c>
      <c r="AI120" s="2">
        <v>24.3</v>
      </c>
      <c r="AJ120" s="2">
        <v>-1.5</v>
      </c>
      <c r="AK120" s="2">
        <v>-1.6</v>
      </c>
      <c r="AL120" s="2">
        <v>-2</v>
      </c>
      <c r="AM120" s="2">
        <v>1869</v>
      </c>
      <c r="AN120" s="2">
        <v>-33.7</v>
      </c>
      <c r="AO120" s="2">
        <v>0</v>
      </c>
      <c r="AW120" s="2">
        <f t="shared" si="4"/>
        <v>252.00000000000102</v>
      </c>
      <c r="AX120" s="2">
        <f t="shared" si="5"/>
        <v>0</v>
      </c>
    </row>
    <row r="121" spans="1:50" ht="12.75">
      <c r="A121" s="4">
        <f t="shared" si="3"/>
        <v>40188.819444444445</v>
      </c>
      <c r="B121" s="3">
        <v>40188</v>
      </c>
      <c r="C121" s="1">
        <v>0.8194444444444445</v>
      </c>
      <c r="D121" s="2">
        <v>238</v>
      </c>
      <c r="E121" s="2">
        <v>237</v>
      </c>
      <c r="F121" s="2">
        <v>234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77070.32</v>
      </c>
      <c r="N121" s="2">
        <v>15.17</v>
      </c>
      <c r="O121" s="2">
        <v>45.13</v>
      </c>
      <c r="P121" s="2">
        <v>187159</v>
      </c>
      <c r="Q121" s="2">
        <v>59130.3</v>
      </c>
      <c r="R121" s="2">
        <v>103.6</v>
      </c>
      <c r="S121" s="2">
        <v>183.2</v>
      </c>
      <c r="T121" s="2">
        <v>11</v>
      </c>
      <c r="U121" s="2">
        <v>11</v>
      </c>
      <c r="V121" s="2">
        <v>11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570.9</v>
      </c>
      <c r="AD121" s="2">
        <v>0</v>
      </c>
      <c r="AE121" s="2">
        <v>0</v>
      </c>
      <c r="AF121" s="2">
        <v>0</v>
      </c>
      <c r="AG121" s="2">
        <v>24.3</v>
      </c>
      <c r="AH121" s="2">
        <v>24.3</v>
      </c>
      <c r="AI121" s="2">
        <v>24.2</v>
      </c>
      <c r="AJ121" s="2">
        <v>-1.5</v>
      </c>
      <c r="AK121" s="2">
        <v>-1.5</v>
      </c>
      <c r="AL121" s="2">
        <v>-2</v>
      </c>
      <c r="AM121" s="2">
        <v>1869</v>
      </c>
      <c r="AN121" s="2">
        <v>-34</v>
      </c>
      <c r="AO121" s="2">
        <v>0</v>
      </c>
      <c r="AW121" s="2">
        <f t="shared" si="4"/>
        <v>288.0000000000002</v>
      </c>
      <c r="AX121" s="2">
        <f t="shared" si="5"/>
        <v>0</v>
      </c>
    </row>
    <row r="122" spans="1:50" ht="12.75">
      <c r="A122" s="4">
        <f t="shared" si="3"/>
        <v>40188.82638888889</v>
      </c>
      <c r="B122" s="3">
        <v>40188</v>
      </c>
      <c r="C122" s="1">
        <v>0.8263888888888888</v>
      </c>
      <c r="D122" s="2">
        <v>238</v>
      </c>
      <c r="E122" s="2">
        <v>235.2</v>
      </c>
      <c r="F122" s="2">
        <v>232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77070.55</v>
      </c>
      <c r="N122" s="2">
        <v>15.41</v>
      </c>
      <c r="O122" s="2">
        <v>45.13</v>
      </c>
      <c r="P122" s="2">
        <v>187159</v>
      </c>
      <c r="Q122" s="2">
        <v>59130.3</v>
      </c>
      <c r="R122" s="2">
        <v>103.6</v>
      </c>
      <c r="S122" s="2">
        <v>183.2</v>
      </c>
      <c r="T122" s="2">
        <v>11</v>
      </c>
      <c r="U122" s="2">
        <v>11</v>
      </c>
      <c r="V122" s="2">
        <v>11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570.9</v>
      </c>
      <c r="AD122" s="2">
        <v>0</v>
      </c>
      <c r="AE122" s="2">
        <v>0</v>
      </c>
      <c r="AF122" s="2">
        <v>0</v>
      </c>
      <c r="AG122" s="2">
        <v>24.4</v>
      </c>
      <c r="AH122" s="2">
        <v>24.3</v>
      </c>
      <c r="AI122" s="2">
        <v>24.2</v>
      </c>
      <c r="AJ122" s="2">
        <v>-1.5</v>
      </c>
      <c r="AK122" s="2">
        <v>-1.6</v>
      </c>
      <c r="AL122" s="2">
        <v>-2</v>
      </c>
      <c r="AM122" s="2">
        <v>1868</v>
      </c>
      <c r="AN122" s="2">
        <v>-34.3</v>
      </c>
      <c r="AO122" s="2">
        <v>0</v>
      </c>
      <c r="AW122" s="2">
        <f t="shared" si="4"/>
        <v>864.0000000000008</v>
      </c>
      <c r="AX122" s="2">
        <f t="shared" si="5"/>
        <v>0</v>
      </c>
    </row>
    <row r="123" spans="1:50" ht="12.75">
      <c r="A123" s="4">
        <f t="shared" si="3"/>
        <v>40188.833333333336</v>
      </c>
      <c r="B123" s="3">
        <v>40188</v>
      </c>
      <c r="C123" s="1">
        <v>0.8333333333333334</v>
      </c>
      <c r="D123" s="2">
        <v>238</v>
      </c>
      <c r="E123" s="2">
        <v>235.6</v>
      </c>
      <c r="F123" s="2">
        <v>234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77070.72</v>
      </c>
      <c r="N123" s="2">
        <v>15.57</v>
      </c>
      <c r="O123" s="2">
        <v>45.13</v>
      </c>
      <c r="P123" s="2">
        <v>187159</v>
      </c>
      <c r="Q123" s="2">
        <v>59130.3</v>
      </c>
      <c r="R123" s="2">
        <v>103.6</v>
      </c>
      <c r="S123" s="2">
        <v>183.2</v>
      </c>
      <c r="T123" s="2">
        <v>11</v>
      </c>
      <c r="U123" s="2">
        <v>11</v>
      </c>
      <c r="V123" s="2">
        <v>11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570.9</v>
      </c>
      <c r="AD123" s="2">
        <v>0</v>
      </c>
      <c r="AE123" s="2">
        <v>0</v>
      </c>
      <c r="AF123" s="2">
        <v>0</v>
      </c>
      <c r="AG123" s="2">
        <v>24.3</v>
      </c>
      <c r="AH123" s="2">
        <v>24.3</v>
      </c>
      <c r="AI123" s="2">
        <v>24.2</v>
      </c>
      <c r="AJ123" s="2">
        <v>-1.5</v>
      </c>
      <c r="AK123" s="2">
        <v>-1.6</v>
      </c>
      <c r="AL123" s="2">
        <v>-2</v>
      </c>
      <c r="AM123" s="2">
        <v>1868</v>
      </c>
      <c r="AN123" s="2">
        <v>-34.5</v>
      </c>
      <c r="AO123" s="2">
        <v>0</v>
      </c>
      <c r="AW123" s="2">
        <f t="shared" si="4"/>
        <v>576.0000000000005</v>
      </c>
      <c r="AX123" s="2">
        <f t="shared" si="5"/>
        <v>0</v>
      </c>
    </row>
    <row r="124" spans="1:50" ht="12.75">
      <c r="A124" s="4">
        <f t="shared" si="3"/>
        <v>40188.84027777778</v>
      </c>
      <c r="B124" s="3">
        <v>40188</v>
      </c>
      <c r="C124" s="1">
        <v>0.8402777777777778</v>
      </c>
      <c r="D124" s="2">
        <v>238</v>
      </c>
      <c r="E124" s="2">
        <v>236.5</v>
      </c>
      <c r="F124" s="2">
        <v>234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77070.81</v>
      </c>
      <c r="N124" s="2">
        <v>15.67</v>
      </c>
      <c r="O124" s="2">
        <v>45.13</v>
      </c>
      <c r="P124" s="2">
        <v>187159</v>
      </c>
      <c r="Q124" s="2">
        <v>59130.3</v>
      </c>
      <c r="R124" s="2">
        <v>103.6</v>
      </c>
      <c r="S124" s="2">
        <v>183.2</v>
      </c>
      <c r="T124" s="2">
        <v>11</v>
      </c>
      <c r="U124" s="2">
        <v>11</v>
      </c>
      <c r="V124" s="2">
        <v>11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570.9</v>
      </c>
      <c r="AD124" s="2">
        <v>0</v>
      </c>
      <c r="AE124" s="2">
        <v>0</v>
      </c>
      <c r="AF124" s="2">
        <v>0</v>
      </c>
      <c r="AG124" s="2">
        <v>24.4</v>
      </c>
      <c r="AH124" s="2">
        <v>24.3</v>
      </c>
      <c r="AI124" s="2">
        <v>24.2</v>
      </c>
      <c r="AJ124" s="2">
        <v>-1.5</v>
      </c>
      <c r="AK124" s="2">
        <v>-1.6</v>
      </c>
      <c r="AL124" s="2">
        <v>-2</v>
      </c>
      <c r="AM124" s="2">
        <v>1868</v>
      </c>
      <c r="AN124" s="2">
        <v>-34.8</v>
      </c>
      <c r="AO124" s="2">
        <v>0</v>
      </c>
      <c r="AW124" s="2">
        <f t="shared" si="4"/>
        <v>359.99999999999875</v>
      </c>
      <c r="AX124" s="2">
        <f t="shared" si="5"/>
        <v>0</v>
      </c>
    </row>
    <row r="125" spans="1:50" ht="12.75">
      <c r="A125" s="4">
        <f t="shared" si="3"/>
        <v>40188.84722222222</v>
      </c>
      <c r="B125" s="3">
        <v>40188</v>
      </c>
      <c r="C125" s="1">
        <v>0.8472222222222222</v>
      </c>
      <c r="D125" s="2">
        <v>240</v>
      </c>
      <c r="E125" s="2">
        <v>238.4</v>
      </c>
      <c r="F125" s="2">
        <v>236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77070.92</v>
      </c>
      <c r="N125" s="2">
        <v>15.78</v>
      </c>
      <c r="O125" s="2">
        <v>45.13</v>
      </c>
      <c r="P125" s="2">
        <v>187172</v>
      </c>
      <c r="Q125" s="2">
        <v>59134.4</v>
      </c>
      <c r="R125" s="2">
        <v>107.7</v>
      </c>
      <c r="S125" s="2">
        <v>183.2</v>
      </c>
      <c r="T125" s="2">
        <v>11</v>
      </c>
      <c r="U125" s="2">
        <v>11</v>
      </c>
      <c r="V125" s="2">
        <v>11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570.9</v>
      </c>
      <c r="AD125" s="2">
        <v>0</v>
      </c>
      <c r="AE125" s="2">
        <v>0</v>
      </c>
      <c r="AF125" s="2">
        <v>0</v>
      </c>
      <c r="AG125" s="2">
        <v>24.3</v>
      </c>
      <c r="AH125" s="2">
        <v>24.3</v>
      </c>
      <c r="AI125" s="2">
        <v>24.2</v>
      </c>
      <c r="AJ125" s="2">
        <v>-1.5</v>
      </c>
      <c r="AK125" s="2">
        <v>-1.6</v>
      </c>
      <c r="AL125" s="2">
        <v>-1.9</v>
      </c>
      <c r="AM125" s="2">
        <v>1868</v>
      </c>
      <c r="AN125" s="2">
        <v>-35.1</v>
      </c>
      <c r="AO125" s="2">
        <v>0</v>
      </c>
      <c r="AW125" s="2">
        <f t="shared" si="4"/>
        <v>395.99999999999795</v>
      </c>
      <c r="AX125" s="2">
        <f t="shared" si="5"/>
        <v>14760.000000000031</v>
      </c>
    </row>
    <row r="126" spans="1:50" ht="12.75">
      <c r="A126" s="4">
        <f t="shared" si="3"/>
        <v>40188.854166666664</v>
      </c>
      <c r="B126" s="3">
        <v>40188</v>
      </c>
      <c r="C126" s="1">
        <v>0.8541666666666666</v>
      </c>
      <c r="D126" s="2">
        <v>240</v>
      </c>
      <c r="E126" s="2">
        <v>240</v>
      </c>
      <c r="F126" s="2">
        <v>238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77071.02</v>
      </c>
      <c r="N126" s="2">
        <v>15.88</v>
      </c>
      <c r="O126" s="2">
        <v>45.13</v>
      </c>
      <c r="P126" s="2">
        <v>187172</v>
      </c>
      <c r="Q126" s="2">
        <v>59134.4</v>
      </c>
      <c r="R126" s="2">
        <v>107.7</v>
      </c>
      <c r="S126" s="2">
        <v>183.2</v>
      </c>
      <c r="T126" s="2">
        <v>11</v>
      </c>
      <c r="U126" s="2">
        <v>11</v>
      </c>
      <c r="V126" s="2">
        <v>11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570.9</v>
      </c>
      <c r="AD126" s="2">
        <v>0</v>
      </c>
      <c r="AE126" s="2">
        <v>0</v>
      </c>
      <c r="AF126" s="2">
        <v>0</v>
      </c>
      <c r="AG126" s="2">
        <v>24.3</v>
      </c>
      <c r="AH126" s="2">
        <v>24.3</v>
      </c>
      <c r="AI126" s="2">
        <v>24.2</v>
      </c>
      <c r="AJ126" s="2">
        <v>-1.5</v>
      </c>
      <c r="AK126" s="2">
        <v>-1.6</v>
      </c>
      <c r="AL126" s="2">
        <v>-2</v>
      </c>
      <c r="AM126" s="2">
        <v>1867</v>
      </c>
      <c r="AN126" s="2">
        <v>-35.3</v>
      </c>
      <c r="AO126" s="2">
        <v>0</v>
      </c>
      <c r="AW126" s="2">
        <f t="shared" si="4"/>
        <v>360.0000000000051</v>
      </c>
      <c r="AX126" s="2">
        <f t="shared" si="5"/>
        <v>0</v>
      </c>
    </row>
    <row r="127" spans="1:50" ht="12.75">
      <c r="A127" s="4">
        <f t="shared" si="3"/>
        <v>40188.86111111111</v>
      </c>
      <c r="B127" s="3">
        <v>40188</v>
      </c>
      <c r="C127" s="1">
        <v>0.8611111111111112</v>
      </c>
      <c r="D127" s="2">
        <v>242</v>
      </c>
      <c r="E127" s="2">
        <v>239.3</v>
      </c>
      <c r="F127" s="2">
        <v>238</v>
      </c>
      <c r="G127" s="2">
        <v>0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77071.47</v>
      </c>
      <c r="N127" s="2">
        <v>16.32</v>
      </c>
      <c r="O127" s="2">
        <v>45.13</v>
      </c>
      <c r="P127" s="2">
        <v>187172</v>
      </c>
      <c r="Q127" s="2">
        <v>59134.4</v>
      </c>
      <c r="R127" s="2">
        <v>107.7</v>
      </c>
      <c r="S127" s="2">
        <v>183.2</v>
      </c>
      <c r="T127" s="2">
        <v>11</v>
      </c>
      <c r="U127" s="2">
        <v>11</v>
      </c>
      <c r="V127" s="2">
        <v>11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570.9</v>
      </c>
      <c r="AD127" s="2">
        <v>0</v>
      </c>
      <c r="AE127" s="2">
        <v>0</v>
      </c>
      <c r="AF127" s="2">
        <v>0</v>
      </c>
      <c r="AG127" s="2">
        <v>24.3</v>
      </c>
      <c r="AH127" s="2">
        <v>24.3</v>
      </c>
      <c r="AI127" s="2">
        <v>24.2</v>
      </c>
      <c r="AJ127" s="2">
        <v>-1.5</v>
      </c>
      <c r="AK127" s="2">
        <v>-1.6</v>
      </c>
      <c r="AL127" s="2">
        <v>-2</v>
      </c>
      <c r="AM127" s="2">
        <v>1867</v>
      </c>
      <c r="AN127" s="2">
        <v>-35.6</v>
      </c>
      <c r="AO127" s="2">
        <v>0</v>
      </c>
      <c r="AW127" s="2">
        <f t="shared" si="4"/>
        <v>1583.9999999999982</v>
      </c>
      <c r="AX127" s="2">
        <f t="shared" si="5"/>
        <v>0</v>
      </c>
    </row>
    <row r="128" spans="1:50" ht="12.75">
      <c r="A128" s="4">
        <f t="shared" si="3"/>
        <v>40188.868055555555</v>
      </c>
      <c r="B128" s="3">
        <v>40188</v>
      </c>
      <c r="C128" s="1">
        <v>0.8680555555555555</v>
      </c>
      <c r="D128" s="2">
        <v>242</v>
      </c>
      <c r="E128" s="2">
        <v>242</v>
      </c>
      <c r="F128" s="2">
        <v>240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77071.58</v>
      </c>
      <c r="N128" s="2">
        <v>16.44</v>
      </c>
      <c r="O128" s="2">
        <v>45.13</v>
      </c>
      <c r="P128" s="2">
        <v>187172</v>
      </c>
      <c r="Q128" s="2">
        <v>59134.4</v>
      </c>
      <c r="R128" s="2">
        <v>107.7</v>
      </c>
      <c r="S128" s="2">
        <v>183.2</v>
      </c>
      <c r="T128" s="2">
        <v>11</v>
      </c>
      <c r="U128" s="2">
        <v>11</v>
      </c>
      <c r="V128" s="2">
        <v>11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570.9</v>
      </c>
      <c r="AD128" s="2">
        <v>0</v>
      </c>
      <c r="AE128" s="2">
        <v>0</v>
      </c>
      <c r="AF128" s="2">
        <v>0</v>
      </c>
      <c r="AG128" s="2">
        <v>24.3</v>
      </c>
      <c r="AH128" s="2">
        <v>24.3</v>
      </c>
      <c r="AI128" s="2">
        <v>24.2</v>
      </c>
      <c r="AJ128" s="2">
        <v>-1.5</v>
      </c>
      <c r="AK128" s="2">
        <v>-1.6</v>
      </c>
      <c r="AL128" s="2">
        <v>-2</v>
      </c>
      <c r="AM128" s="2">
        <v>1867</v>
      </c>
      <c r="AN128" s="2">
        <v>-35.9</v>
      </c>
      <c r="AO128" s="2">
        <v>0</v>
      </c>
      <c r="AW128" s="2">
        <f t="shared" si="4"/>
        <v>432.0000000000036</v>
      </c>
      <c r="AX128" s="2">
        <f t="shared" si="5"/>
        <v>0</v>
      </c>
    </row>
    <row r="129" spans="1:50" ht="12.75">
      <c r="A129" s="4">
        <f t="shared" si="3"/>
        <v>40188.875</v>
      </c>
      <c r="B129" s="3">
        <v>40188</v>
      </c>
      <c r="C129" s="1">
        <v>0.875</v>
      </c>
      <c r="D129" s="2">
        <v>242</v>
      </c>
      <c r="E129" s="2">
        <v>242</v>
      </c>
      <c r="F129" s="2">
        <v>240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77071.7</v>
      </c>
      <c r="N129" s="2">
        <v>16.55</v>
      </c>
      <c r="O129" s="2">
        <v>45.13</v>
      </c>
      <c r="P129" s="2">
        <v>187172</v>
      </c>
      <c r="Q129" s="2">
        <v>59134.4</v>
      </c>
      <c r="R129" s="2">
        <v>107.7</v>
      </c>
      <c r="S129" s="2">
        <v>183.2</v>
      </c>
      <c r="T129" s="2">
        <v>11</v>
      </c>
      <c r="U129" s="2">
        <v>11</v>
      </c>
      <c r="V129" s="2">
        <v>11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570.9</v>
      </c>
      <c r="AD129" s="2">
        <v>0</v>
      </c>
      <c r="AE129" s="2">
        <v>0</v>
      </c>
      <c r="AF129" s="2">
        <v>0</v>
      </c>
      <c r="AG129" s="2">
        <v>24.3</v>
      </c>
      <c r="AH129" s="2">
        <v>24.3</v>
      </c>
      <c r="AI129" s="2">
        <v>24.2</v>
      </c>
      <c r="AJ129" s="2">
        <v>-1.5</v>
      </c>
      <c r="AK129" s="2">
        <v>-1.5</v>
      </c>
      <c r="AL129" s="2">
        <v>-2</v>
      </c>
      <c r="AM129" s="2">
        <v>1866</v>
      </c>
      <c r="AN129" s="2">
        <v>-36.2</v>
      </c>
      <c r="AO129" s="2">
        <v>0</v>
      </c>
      <c r="AW129" s="2">
        <f t="shared" si="4"/>
        <v>395.99999999999795</v>
      </c>
      <c r="AX129" s="2">
        <f t="shared" si="5"/>
        <v>0</v>
      </c>
    </row>
    <row r="130" spans="1:50" ht="12.75">
      <c r="A130" s="4">
        <f t="shared" si="3"/>
        <v>40188.881944444445</v>
      </c>
      <c r="B130" s="3">
        <v>40188</v>
      </c>
      <c r="C130" s="1">
        <v>0.8819444444444445</v>
      </c>
      <c r="D130" s="2">
        <v>242</v>
      </c>
      <c r="E130" s="2">
        <v>240.9</v>
      </c>
      <c r="F130" s="2">
        <v>238</v>
      </c>
      <c r="G130" s="2">
        <v>0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77071.83</v>
      </c>
      <c r="N130" s="2">
        <v>16.69</v>
      </c>
      <c r="O130" s="2">
        <v>45.13</v>
      </c>
      <c r="P130" s="2">
        <v>187185</v>
      </c>
      <c r="Q130" s="2">
        <v>59138.5</v>
      </c>
      <c r="R130" s="2">
        <v>111.8</v>
      </c>
      <c r="S130" s="2">
        <v>183.2</v>
      </c>
      <c r="T130" s="2">
        <v>11</v>
      </c>
      <c r="U130" s="2">
        <v>11</v>
      </c>
      <c r="V130" s="2">
        <v>11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570.9</v>
      </c>
      <c r="AD130" s="2">
        <v>0</v>
      </c>
      <c r="AE130" s="2">
        <v>0</v>
      </c>
      <c r="AF130" s="2">
        <v>0</v>
      </c>
      <c r="AG130" s="2">
        <v>24.3</v>
      </c>
      <c r="AH130" s="2">
        <v>24.3</v>
      </c>
      <c r="AI130" s="2">
        <v>24.2</v>
      </c>
      <c r="AJ130" s="2">
        <v>-1.5</v>
      </c>
      <c r="AK130" s="2">
        <v>-1.6</v>
      </c>
      <c r="AL130" s="2">
        <v>-2</v>
      </c>
      <c r="AM130" s="2">
        <v>1866</v>
      </c>
      <c r="AN130" s="2">
        <v>-36.4</v>
      </c>
      <c r="AO130" s="2">
        <v>0</v>
      </c>
      <c r="AW130" s="2">
        <f t="shared" si="4"/>
        <v>504.00000000000205</v>
      </c>
      <c r="AX130" s="2">
        <f t="shared" si="5"/>
        <v>14759.99999999998</v>
      </c>
    </row>
    <row r="131" spans="1:50" ht="12.75">
      <c r="A131" s="4">
        <f t="shared" si="3"/>
        <v>40188.88888888889</v>
      </c>
      <c r="B131" s="3">
        <v>40188</v>
      </c>
      <c r="C131" s="1">
        <v>0.8888888888888888</v>
      </c>
      <c r="D131" s="2">
        <v>242</v>
      </c>
      <c r="E131" s="2">
        <v>242</v>
      </c>
      <c r="F131" s="2">
        <v>242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77071.93</v>
      </c>
      <c r="N131" s="2">
        <v>16.79</v>
      </c>
      <c r="O131" s="2">
        <v>45.13</v>
      </c>
      <c r="P131" s="2">
        <v>187185</v>
      </c>
      <c r="Q131" s="2">
        <v>59138.5</v>
      </c>
      <c r="R131" s="2">
        <v>111.8</v>
      </c>
      <c r="S131" s="2">
        <v>183.2</v>
      </c>
      <c r="T131" s="2">
        <v>11</v>
      </c>
      <c r="U131" s="2">
        <v>11</v>
      </c>
      <c r="V131" s="2">
        <v>11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570.9</v>
      </c>
      <c r="AD131" s="2">
        <v>0</v>
      </c>
      <c r="AE131" s="2">
        <v>0</v>
      </c>
      <c r="AF131" s="2">
        <v>0</v>
      </c>
      <c r="AG131" s="2">
        <v>24.3</v>
      </c>
      <c r="AH131" s="2">
        <v>24.3</v>
      </c>
      <c r="AI131" s="2">
        <v>24.2</v>
      </c>
      <c r="AJ131" s="2">
        <v>-1.5</v>
      </c>
      <c r="AK131" s="2">
        <v>-1.6</v>
      </c>
      <c r="AL131" s="2">
        <v>-2</v>
      </c>
      <c r="AM131" s="2">
        <v>1866</v>
      </c>
      <c r="AN131" s="2">
        <v>-36.7</v>
      </c>
      <c r="AO131" s="2">
        <v>0</v>
      </c>
      <c r="AW131" s="2">
        <f t="shared" si="4"/>
        <v>359.9999999999923</v>
      </c>
      <c r="AX131" s="2">
        <f t="shared" si="5"/>
        <v>0</v>
      </c>
    </row>
    <row r="132" spans="1:50" ht="12.75">
      <c r="A132" s="4">
        <f t="shared" si="3"/>
        <v>40188.895833333336</v>
      </c>
      <c r="B132" s="3">
        <v>40188</v>
      </c>
      <c r="C132" s="1">
        <v>0.8958333333333334</v>
      </c>
      <c r="D132" s="2">
        <v>242</v>
      </c>
      <c r="E132" s="2">
        <v>241</v>
      </c>
      <c r="F132" s="2">
        <v>238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77072.2</v>
      </c>
      <c r="N132" s="2">
        <v>17.06</v>
      </c>
      <c r="O132" s="2">
        <v>45.13</v>
      </c>
      <c r="P132" s="2">
        <v>187197</v>
      </c>
      <c r="Q132" s="2">
        <v>59142.3</v>
      </c>
      <c r="R132" s="2">
        <v>115.6</v>
      </c>
      <c r="S132" s="2">
        <v>183.2</v>
      </c>
      <c r="T132" s="2">
        <v>11</v>
      </c>
      <c r="U132" s="2">
        <v>11</v>
      </c>
      <c r="V132" s="2">
        <v>11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570.9</v>
      </c>
      <c r="AD132" s="2">
        <v>0</v>
      </c>
      <c r="AE132" s="2">
        <v>0</v>
      </c>
      <c r="AF132" s="2">
        <v>0</v>
      </c>
      <c r="AG132" s="2">
        <v>24.3</v>
      </c>
      <c r="AH132" s="2">
        <v>24.3</v>
      </c>
      <c r="AI132" s="2">
        <v>24.2</v>
      </c>
      <c r="AJ132" s="2">
        <v>-1.5</v>
      </c>
      <c r="AK132" s="2">
        <v>-1.6</v>
      </c>
      <c r="AL132" s="2">
        <v>-2</v>
      </c>
      <c r="AM132" s="2">
        <v>1866</v>
      </c>
      <c r="AN132" s="2">
        <v>-37</v>
      </c>
      <c r="AO132" s="2">
        <v>0</v>
      </c>
      <c r="AW132" s="2">
        <f t="shared" si="4"/>
        <v>971.9999999999984</v>
      </c>
      <c r="AX132" s="2">
        <f t="shared" si="5"/>
        <v>13679.999999999989</v>
      </c>
    </row>
    <row r="133" spans="1:50" ht="12.75">
      <c r="A133" s="4">
        <f aca="true" t="shared" si="6" ref="A133:A145">B133+C133</f>
        <v>40188.90277777778</v>
      </c>
      <c r="B133" s="3">
        <v>40188</v>
      </c>
      <c r="C133" s="1">
        <v>0.9027777777777778</v>
      </c>
      <c r="D133" s="2">
        <v>242</v>
      </c>
      <c r="E133" s="2">
        <v>241.7</v>
      </c>
      <c r="F133" s="2">
        <v>240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77072.28</v>
      </c>
      <c r="N133" s="2">
        <v>17.14</v>
      </c>
      <c r="O133" s="2">
        <v>45.13</v>
      </c>
      <c r="P133" s="2">
        <v>187197</v>
      </c>
      <c r="Q133" s="2">
        <v>59142.3</v>
      </c>
      <c r="R133" s="2">
        <v>115.6</v>
      </c>
      <c r="S133" s="2">
        <v>183.2</v>
      </c>
      <c r="T133" s="2">
        <v>11</v>
      </c>
      <c r="U133" s="2">
        <v>11</v>
      </c>
      <c r="V133" s="2">
        <v>11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570.9</v>
      </c>
      <c r="AD133" s="2">
        <v>0</v>
      </c>
      <c r="AE133" s="2">
        <v>0</v>
      </c>
      <c r="AF133" s="2">
        <v>0</v>
      </c>
      <c r="AG133" s="2">
        <v>24.3</v>
      </c>
      <c r="AH133" s="2">
        <v>24.3</v>
      </c>
      <c r="AI133" s="2">
        <v>24.2</v>
      </c>
      <c r="AJ133" s="2">
        <v>-1.5</v>
      </c>
      <c r="AK133" s="2">
        <v>-1.6</v>
      </c>
      <c r="AL133" s="2">
        <v>-2</v>
      </c>
      <c r="AM133" s="2">
        <v>1865</v>
      </c>
      <c r="AN133" s="2">
        <v>-37.2</v>
      </c>
      <c r="AO133" s="2">
        <v>0</v>
      </c>
      <c r="AW133" s="2">
        <f t="shared" si="4"/>
        <v>288.00000000000665</v>
      </c>
      <c r="AX133" s="2">
        <f t="shared" si="5"/>
        <v>0</v>
      </c>
    </row>
    <row r="134" spans="1:50" ht="12.75">
      <c r="A134" s="4">
        <f t="shared" si="6"/>
        <v>40188.90972222222</v>
      </c>
      <c r="B134" s="3">
        <v>40188</v>
      </c>
      <c r="C134" s="1">
        <v>0.9097222222222222</v>
      </c>
      <c r="D134" s="2">
        <v>240</v>
      </c>
      <c r="E134" s="2">
        <v>238.8</v>
      </c>
      <c r="F134" s="2">
        <v>238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77072.38</v>
      </c>
      <c r="N134" s="2">
        <v>17.23</v>
      </c>
      <c r="O134" s="2">
        <v>45.13</v>
      </c>
      <c r="P134" s="2">
        <v>187197</v>
      </c>
      <c r="Q134" s="2">
        <v>59142.3</v>
      </c>
      <c r="R134" s="2">
        <v>115.6</v>
      </c>
      <c r="S134" s="2">
        <v>183.2</v>
      </c>
      <c r="T134" s="2">
        <v>11</v>
      </c>
      <c r="U134" s="2">
        <v>11</v>
      </c>
      <c r="V134" s="2">
        <v>11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570.9</v>
      </c>
      <c r="AD134" s="2">
        <v>0</v>
      </c>
      <c r="AE134" s="2">
        <v>0</v>
      </c>
      <c r="AF134" s="2">
        <v>0</v>
      </c>
      <c r="AG134" s="2">
        <v>24.3</v>
      </c>
      <c r="AH134" s="2">
        <v>24.3</v>
      </c>
      <c r="AI134" s="2">
        <v>24.2</v>
      </c>
      <c r="AJ134" s="2">
        <v>-1.5</v>
      </c>
      <c r="AK134" s="2">
        <v>-1.7</v>
      </c>
      <c r="AL134" s="2">
        <v>-2.1</v>
      </c>
      <c r="AM134" s="2">
        <v>1865</v>
      </c>
      <c r="AN134" s="2">
        <v>-37.5</v>
      </c>
      <c r="AO134" s="2">
        <v>0</v>
      </c>
      <c r="AW134" s="2">
        <f aca="true" t="shared" si="7" ref="AW134:AW194">IF((N134-N133)*3600&lt;0,0,(N134-N133)*3600)</f>
        <v>323.9999999999995</v>
      </c>
      <c r="AX134" s="2">
        <f aca="true" t="shared" si="8" ref="AX134:AX194">IF((R134-R133)*3600&lt;0,0,(R134-R133)*3600)</f>
        <v>0</v>
      </c>
    </row>
    <row r="135" spans="1:50" ht="12.75">
      <c r="A135" s="4">
        <f t="shared" si="6"/>
        <v>40188.916666666664</v>
      </c>
      <c r="B135" s="3">
        <v>40188</v>
      </c>
      <c r="C135" s="1">
        <v>0.9166666666666666</v>
      </c>
      <c r="D135" s="2">
        <v>242</v>
      </c>
      <c r="E135" s="2">
        <v>239.9</v>
      </c>
      <c r="F135" s="2">
        <v>238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77072.46</v>
      </c>
      <c r="N135" s="2">
        <v>17.32</v>
      </c>
      <c r="O135" s="2">
        <v>45.13</v>
      </c>
      <c r="P135" s="2">
        <v>187197</v>
      </c>
      <c r="Q135" s="2">
        <v>59142.3</v>
      </c>
      <c r="R135" s="2">
        <v>115.6</v>
      </c>
      <c r="S135" s="2">
        <v>183.2</v>
      </c>
      <c r="T135" s="2">
        <v>11</v>
      </c>
      <c r="U135" s="2">
        <v>11</v>
      </c>
      <c r="V135" s="2">
        <v>11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570.9</v>
      </c>
      <c r="AD135" s="2">
        <v>0</v>
      </c>
      <c r="AE135" s="2">
        <v>0</v>
      </c>
      <c r="AF135" s="2">
        <v>0</v>
      </c>
      <c r="AG135" s="2">
        <v>24.3</v>
      </c>
      <c r="AH135" s="2">
        <v>24.3</v>
      </c>
      <c r="AI135" s="2">
        <v>24.2</v>
      </c>
      <c r="AJ135" s="2">
        <v>-1.5</v>
      </c>
      <c r="AK135" s="2">
        <v>-1.6</v>
      </c>
      <c r="AL135" s="2">
        <v>-2</v>
      </c>
      <c r="AM135" s="2">
        <v>1865</v>
      </c>
      <c r="AN135" s="2">
        <v>-37.8</v>
      </c>
      <c r="AO135" s="2">
        <v>0</v>
      </c>
      <c r="AW135" s="2">
        <f t="shared" si="7"/>
        <v>323.9999999999995</v>
      </c>
      <c r="AX135" s="2">
        <f t="shared" si="8"/>
        <v>0</v>
      </c>
    </row>
    <row r="136" spans="1:50" ht="12.75">
      <c r="A136" s="4">
        <f t="shared" si="6"/>
        <v>40188.92361111111</v>
      </c>
      <c r="B136" s="3">
        <v>40188</v>
      </c>
      <c r="C136" s="1">
        <v>0.9236111111111112</v>
      </c>
      <c r="D136" s="2">
        <v>242</v>
      </c>
      <c r="E136" s="2">
        <v>239.9</v>
      </c>
      <c r="F136" s="2">
        <v>238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77072.57</v>
      </c>
      <c r="N136" s="2">
        <v>17.43</v>
      </c>
      <c r="O136" s="2">
        <v>45.13</v>
      </c>
      <c r="P136" s="2">
        <v>187197</v>
      </c>
      <c r="Q136" s="2">
        <v>59142.3</v>
      </c>
      <c r="R136" s="2">
        <v>115.6</v>
      </c>
      <c r="S136" s="2">
        <v>183.2</v>
      </c>
      <c r="T136" s="2">
        <v>11</v>
      </c>
      <c r="U136" s="2">
        <v>11</v>
      </c>
      <c r="V136" s="2">
        <v>11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570.9</v>
      </c>
      <c r="AD136" s="2">
        <v>0</v>
      </c>
      <c r="AE136" s="2">
        <v>0</v>
      </c>
      <c r="AF136" s="2">
        <v>0</v>
      </c>
      <c r="AG136" s="2">
        <v>24.3</v>
      </c>
      <c r="AH136" s="2">
        <v>24.3</v>
      </c>
      <c r="AI136" s="2">
        <v>24.2</v>
      </c>
      <c r="AJ136" s="2">
        <v>-1.5</v>
      </c>
      <c r="AK136" s="2">
        <v>-1.6</v>
      </c>
      <c r="AL136" s="2">
        <v>-2</v>
      </c>
      <c r="AM136" s="2">
        <v>1865</v>
      </c>
      <c r="AN136" s="2">
        <v>-38.1</v>
      </c>
      <c r="AO136" s="2">
        <v>0</v>
      </c>
      <c r="AW136" s="2">
        <f t="shared" si="7"/>
        <v>395.99999999999795</v>
      </c>
      <c r="AX136" s="2">
        <f t="shared" si="8"/>
        <v>0</v>
      </c>
    </row>
    <row r="137" spans="1:50" ht="12.75">
      <c r="A137" s="4">
        <f t="shared" si="6"/>
        <v>40188.930555555555</v>
      </c>
      <c r="B137" s="3">
        <v>40188</v>
      </c>
      <c r="C137" s="1">
        <v>0.9305555555555555</v>
      </c>
      <c r="D137" s="2">
        <v>240</v>
      </c>
      <c r="E137" s="2">
        <v>237.8</v>
      </c>
      <c r="F137" s="2">
        <v>234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77072.76</v>
      </c>
      <c r="N137" s="2">
        <v>17.61</v>
      </c>
      <c r="O137" s="2">
        <v>45.13</v>
      </c>
      <c r="P137" s="2">
        <v>187197</v>
      </c>
      <c r="Q137" s="2">
        <v>59142.3</v>
      </c>
      <c r="R137" s="2">
        <v>115.6</v>
      </c>
      <c r="S137" s="2">
        <v>183.2</v>
      </c>
      <c r="T137" s="2">
        <v>11</v>
      </c>
      <c r="U137" s="2">
        <v>11</v>
      </c>
      <c r="V137" s="2">
        <v>11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570.9</v>
      </c>
      <c r="AD137" s="2">
        <v>0</v>
      </c>
      <c r="AE137" s="2">
        <v>0</v>
      </c>
      <c r="AF137" s="2">
        <v>0</v>
      </c>
      <c r="AG137" s="2">
        <v>24.3</v>
      </c>
      <c r="AH137" s="2">
        <v>24.3</v>
      </c>
      <c r="AI137" s="2">
        <v>24.2</v>
      </c>
      <c r="AJ137" s="2">
        <v>-1.5</v>
      </c>
      <c r="AK137" s="2">
        <v>-1.6</v>
      </c>
      <c r="AL137" s="2">
        <v>-2</v>
      </c>
      <c r="AM137" s="2">
        <v>1864</v>
      </c>
      <c r="AN137" s="2">
        <v>-38.3</v>
      </c>
      <c r="AO137" s="2">
        <v>0</v>
      </c>
      <c r="AW137" s="2">
        <f t="shared" si="7"/>
        <v>647.999999999999</v>
      </c>
      <c r="AX137" s="2">
        <f t="shared" si="8"/>
        <v>0</v>
      </c>
    </row>
    <row r="138" spans="1:50" ht="12.75">
      <c r="A138" s="4">
        <f t="shared" si="6"/>
        <v>40188.9375</v>
      </c>
      <c r="B138" s="3">
        <v>40188</v>
      </c>
      <c r="C138" s="1">
        <v>0.9375</v>
      </c>
      <c r="D138" s="2">
        <v>240</v>
      </c>
      <c r="E138" s="2">
        <v>238.9</v>
      </c>
      <c r="F138" s="2">
        <v>236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77072.79</v>
      </c>
      <c r="N138" s="2">
        <v>17.65</v>
      </c>
      <c r="O138" s="2">
        <v>45.13</v>
      </c>
      <c r="P138" s="2">
        <v>187197</v>
      </c>
      <c r="Q138" s="2">
        <v>59142.3</v>
      </c>
      <c r="R138" s="2">
        <v>115.6</v>
      </c>
      <c r="S138" s="2">
        <v>183.2</v>
      </c>
      <c r="T138" s="2">
        <v>11</v>
      </c>
      <c r="U138" s="2">
        <v>11</v>
      </c>
      <c r="V138" s="2">
        <v>11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570.9</v>
      </c>
      <c r="AD138" s="2">
        <v>0</v>
      </c>
      <c r="AE138" s="2">
        <v>0</v>
      </c>
      <c r="AF138" s="2">
        <v>0</v>
      </c>
      <c r="AG138" s="2">
        <v>24.3</v>
      </c>
      <c r="AH138" s="2">
        <v>24.3</v>
      </c>
      <c r="AI138" s="2">
        <v>24.2</v>
      </c>
      <c r="AJ138" s="2">
        <v>-1.5</v>
      </c>
      <c r="AK138" s="2">
        <v>-1.6</v>
      </c>
      <c r="AL138" s="2">
        <v>-2</v>
      </c>
      <c r="AM138" s="2">
        <v>1864</v>
      </c>
      <c r="AN138" s="2">
        <v>-38.6</v>
      </c>
      <c r="AO138" s="2">
        <v>0</v>
      </c>
      <c r="AW138" s="2">
        <f t="shared" si="7"/>
        <v>143.99999999999693</v>
      </c>
      <c r="AX138" s="2">
        <f t="shared" si="8"/>
        <v>0</v>
      </c>
    </row>
    <row r="139" spans="1:50" ht="12.75">
      <c r="A139" s="4">
        <f t="shared" si="6"/>
        <v>40188.944444444445</v>
      </c>
      <c r="B139" s="3">
        <v>40188</v>
      </c>
      <c r="C139" s="1">
        <v>0.9444444444444445</v>
      </c>
      <c r="D139" s="2">
        <v>242</v>
      </c>
      <c r="E139" s="2">
        <v>241.3</v>
      </c>
      <c r="F139" s="2">
        <v>238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77072.82</v>
      </c>
      <c r="N139" s="2">
        <v>17.68</v>
      </c>
      <c r="O139" s="2">
        <v>45.13</v>
      </c>
      <c r="P139" s="2">
        <v>187197</v>
      </c>
      <c r="Q139" s="2">
        <v>59142.3</v>
      </c>
      <c r="R139" s="2">
        <v>115.6</v>
      </c>
      <c r="S139" s="2">
        <v>183.2</v>
      </c>
      <c r="T139" s="2">
        <v>11</v>
      </c>
      <c r="U139" s="2">
        <v>11</v>
      </c>
      <c r="V139" s="2">
        <v>11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570.9</v>
      </c>
      <c r="AD139" s="2">
        <v>0</v>
      </c>
      <c r="AE139" s="2">
        <v>0</v>
      </c>
      <c r="AF139" s="2">
        <v>0</v>
      </c>
      <c r="AG139" s="2">
        <v>24.3</v>
      </c>
      <c r="AH139" s="2">
        <v>24.3</v>
      </c>
      <c r="AI139" s="2">
        <v>24.2</v>
      </c>
      <c r="AJ139" s="2">
        <v>-1.5</v>
      </c>
      <c r="AK139" s="2">
        <v>-1.6</v>
      </c>
      <c r="AL139" s="2">
        <v>-2</v>
      </c>
      <c r="AM139" s="2">
        <v>1864</v>
      </c>
      <c r="AN139" s="2">
        <v>-38.9</v>
      </c>
      <c r="AO139" s="2">
        <v>0</v>
      </c>
      <c r="AW139" s="2">
        <f t="shared" si="7"/>
        <v>108.00000000000409</v>
      </c>
      <c r="AX139" s="2">
        <f t="shared" si="8"/>
        <v>0</v>
      </c>
    </row>
    <row r="140" spans="1:50" ht="12.75">
      <c r="A140" s="4">
        <f t="shared" si="6"/>
        <v>40188.95138888889</v>
      </c>
      <c r="B140" s="3">
        <v>40188</v>
      </c>
      <c r="C140" s="1">
        <v>0.9513888888888888</v>
      </c>
      <c r="D140" s="2">
        <v>242</v>
      </c>
      <c r="E140" s="2">
        <v>242</v>
      </c>
      <c r="F140" s="2">
        <v>240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77072.88</v>
      </c>
      <c r="N140" s="2">
        <v>17.74</v>
      </c>
      <c r="O140" s="2">
        <v>45.13</v>
      </c>
      <c r="P140" s="2">
        <v>187197</v>
      </c>
      <c r="Q140" s="2">
        <v>59142.3</v>
      </c>
      <c r="R140" s="2">
        <v>115.6</v>
      </c>
      <c r="S140" s="2">
        <v>183.2</v>
      </c>
      <c r="T140" s="2">
        <v>11</v>
      </c>
      <c r="U140" s="2">
        <v>11</v>
      </c>
      <c r="V140" s="2">
        <v>11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570.9</v>
      </c>
      <c r="AD140" s="2">
        <v>0</v>
      </c>
      <c r="AE140" s="2">
        <v>0</v>
      </c>
      <c r="AF140" s="2">
        <v>0</v>
      </c>
      <c r="AG140" s="2">
        <v>24.3</v>
      </c>
      <c r="AH140" s="2">
        <v>24.3</v>
      </c>
      <c r="AI140" s="2">
        <v>24.2</v>
      </c>
      <c r="AJ140" s="2">
        <v>-1.5</v>
      </c>
      <c r="AK140" s="2">
        <v>-1.6</v>
      </c>
      <c r="AL140" s="2">
        <v>-2</v>
      </c>
      <c r="AM140" s="2">
        <v>1863</v>
      </c>
      <c r="AN140" s="2">
        <v>-39.2</v>
      </c>
      <c r="AO140" s="2">
        <v>0</v>
      </c>
      <c r="AW140" s="2">
        <f t="shared" si="7"/>
        <v>215.9999999999954</v>
      </c>
      <c r="AX140" s="2">
        <f t="shared" si="8"/>
        <v>0</v>
      </c>
    </row>
    <row r="141" spans="1:50" ht="12.75">
      <c r="A141" s="4">
        <f t="shared" si="6"/>
        <v>40188.958333333336</v>
      </c>
      <c r="B141" s="3">
        <v>40188</v>
      </c>
      <c r="C141" s="1">
        <v>0.9583333333333334</v>
      </c>
      <c r="D141" s="2">
        <v>242</v>
      </c>
      <c r="E141" s="2">
        <v>240.4</v>
      </c>
      <c r="F141" s="2">
        <v>234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77073.1</v>
      </c>
      <c r="N141" s="2">
        <v>17.96</v>
      </c>
      <c r="O141" s="2">
        <v>45.13</v>
      </c>
      <c r="P141" s="2">
        <v>187201</v>
      </c>
      <c r="Q141" s="2">
        <v>59143.6</v>
      </c>
      <c r="R141" s="2">
        <v>116.9</v>
      </c>
      <c r="S141" s="2">
        <v>183.2</v>
      </c>
      <c r="T141" s="2">
        <v>11</v>
      </c>
      <c r="U141" s="2">
        <v>11</v>
      </c>
      <c r="V141" s="2">
        <v>11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570.9</v>
      </c>
      <c r="AD141" s="2">
        <v>0</v>
      </c>
      <c r="AE141" s="2">
        <v>0</v>
      </c>
      <c r="AF141" s="2">
        <v>0</v>
      </c>
      <c r="AG141" s="2">
        <v>24.3</v>
      </c>
      <c r="AH141" s="2">
        <v>24.3</v>
      </c>
      <c r="AI141" s="2">
        <v>24.2</v>
      </c>
      <c r="AJ141" s="2">
        <v>-1.5</v>
      </c>
      <c r="AK141" s="2">
        <v>-1.6</v>
      </c>
      <c r="AL141" s="2">
        <v>-2</v>
      </c>
      <c r="AM141" s="2">
        <v>1863</v>
      </c>
      <c r="AN141" s="2">
        <v>-39.4</v>
      </c>
      <c r="AO141" s="2">
        <v>0</v>
      </c>
      <c r="AW141" s="2">
        <f t="shared" si="7"/>
        <v>792.0000000000086</v>
      </c>
      <c r="AX141" s="2">
        <f t="shared" si="8"/>
        <v>4680.000000000041</v>
      </c>
    </row>
    <row r="142" spans="1:50" ht="12.75">
      <c r="A142" s="4">
        <f t="shared" si="6"/>
        <v>40188.96527777778</v>
      </c>
      <c r="B142" s="3">
        <v>40188</v>
      </c>
      <c r="C142" s="1">
        <v>0.9652777777777778</v>
      </c>
      <c r="D142" s="2">
        <v>242</v>
      </c>
      <c r="E142" s="2">
        <v>241.8</v>
      </c>
      <c r="F142" s="2">
        <v>240</v>
      </c>
      <c r="G142" s="2">
        <v>0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77073.21</v>
      </c>
      <c r="N142" s="2">
        <v>18.07</v>
      </c>
      <c r="O142" s="2">
        <v>45.13</v>
      </c>
      <c r="P142" s="2">
        <v>187204</v>
      </c>
      <c r="Q142" s="2">
        <v>59144.5</v>
      </c>
      <c r="R142" s="2">
        <v>117.8</v>
      </c>
      <c r="S142" s="2">
        <v>183.2</v>
      </c>
      <c r="T142" s="2">
        <v>11</v>
      </c>
      <c r="U142" s="2">
        <v>11</v>
      </c>
      <c r="V142" s="2">
        <v>11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570.9</v>
      </c>
      <c r="AD142" s="2">
        <v>0</v>
      </c>
      <c r="AE142" s="2">
        <v>0</v>
      </c>
      <c r="AF142" s="2">
        <v>0</v>
      </c>
      <c r="AG142" s="2">
        <v>24.3</v>
      </c>
      <c r="AH142" s="2">
        <v>24.3</v>
      </c>
      <c r="AI142" s="2">
        <v>24.2</v>
      </c>
      <c r="AJ142" s="2">
        <v>-1.5</v>
      </c>
      <c r="AK142" s="2">
        <v>-1.6</v>
      </c>
      <c r="AL142" s="2">
        <v>-2</v>
      </c>
      <c r="AM142" s="2">
        <v>1863</v>
      </c>
      <c r="AN142" s="2">
        <v>-39.7</v>
      </c>
      <c r="AO142" s="2">
        <v>0</v>
      </c>
      <c r="AW142" s="2">
        <f t="shared" si="7"/>
        <v>395.99999999999795</v>
      </c>
      <c r="AX142" s="2">
        <f t="shared" si="8"/>
        <v>3239.999999999969</v>
      </c>
    </row>
    <row r="143" spans="1:50" ht="12.75">
      <c r="A143" s="4">
        <f t="shared" si="6"/>
        <v>40188.97222222222</v>
      </c>
      <c r="B143" s="3">
        <v>40188</v>
      </c>
      <c r="C143" s="1">
        <v>0.9722222222222222</v>
      </c>
      <c r="D143" s="2">
        <v>244</v>
      </c>
      <c r="E143" s="2">
        <v>242.1</v>
      </c>
      <c r="F143" s="2">
        <v>242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77073.26</v>
      </c>
      <c r="N143" s="2">
        <v>18.11</v>
      </c>
      <c r="O143" s="2">
        <v>45.13</v>
      </c>
      <c r="P143" s="2">
        <v>187210</v>
      </c>
      <c r="Q143" s="2">
        <v>59146.4</v>
      </c>
      <c r="R143" s="2">
        <v>119.7</v>
      </c>
      <c r="S143" s="2">
        <v>183.2</v>
      </c>
      <c r="T143" s="2">
        <v>11</v>
      </c>
      <c r="U143" s="2">
        <v>11</v>
      </c>
      <c r="V143" s="2">
        <v>11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570.9</v>
      </c>
      <c r="AD143" s="2">
        <v>0</v>
      </c>
      <c r="AE143" s="2">
        <v>0</v>
      </c>
      <c r="AF143" s="2">
        <v>0</v>
      </c>
      <c r="AG143" s="2">
        <v>24.3</v>
      </c>
      <c r="AH143" s="2">
        <v>24.3</v>
      </c>
      <c r="AI143" s="2">
        <v>24.2</v>
      </c>
      <c r="AJ143" s="2">
        <v>-1.5</v>
      </c>
      <c r="AK143" s="2">
        <v>-1.6</v>
      </c>
      <c r="AL143" s="2">
        <v>-2</v>
      </c>
      <c r="AM143" s="2">
        <v>1863</v>
      </c>
      <c r="AN143" s="2">
        <v>-40</v>
      </c>
      <c r="AO143" s="2">
        <v>0</v>
      </c>
      <c r="AW143" s="2">
        <f t="shared" si="7"/>
        <v>143.99999999999693</v>
      </c>
      <c r="AX143" s="2">
        <f t="shared" si="8"/>
        <v>6840.00000000002</v>
      </c>
    </row>
    <row r="144" spans="1:50" ht="12.75">
      <c r="A144" s="4">
        <f t="shared" si="6"/>
        <v>40188.979166666664</v>
      </c>
      <c r="B144" s="3">
        <v>40188</v>
      </c>
      <c r="C144" s="1">
        <v>0.9791666666666666</v>
      </c>
      <c r="D144" s="2">
        <v>242</v>
      </c>
      <c r="E144" s="2">
        <v>242</v>
      </c>
      <c r="F144" s="2">
        <v>242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77073.29</v>
      </c>
      <c r="N144" s="2">
        <v>18.15</v>
      </c>
      <c r="O144" s="2">
        <v>45.13</v>
      </c>
      <c r="P144" s="2">
        <v>187213</v>
      </c>
      <c r="Q144" s="2">
        <v>59147.3</v>
      </c>
      <c r="R144" s="2">
        <v>120.7</v>
      </c>
      <c r="S144" s="2">
        <v>183.2</v>
      </c>
      <c r="T144" s="2">
        <v>11</v>
      </c>
      <c r="U144" s="2">
        <v>11</v>
      </c>
      <c r="V144" s="2">
        <v>11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570.9</v>
      </c>
      <c r="AD144" s="2">
        <v>0</v>
      </c>
      <c r="AE144" s="2">
        <v>0</v>
      </c>
      <c r="AF144" s="2">
        <v>0</v>
      </c>
      <c r="AG144" s="2">
        <v>24.3</v>
      </c>
      <c r="AH144" s="2">
        <v>24.3</v>
      </c>
      <c r="AI144" s="2">
        <v>24.2</v>
      </c>
      <c r="AJ144" s="2">
        <v>-1.5</v>
      </c>
      <c r="AK144" s="2">
        <v>-1.6</v>
      </c>
      <c r="AL144" s="2">
        <v>-1.9</v>
      </c>
      <c r="AM144" s="2">
        <v>1862</v>
      </c>
      <c r="AN144" s="2">
        <v>-40.2</v>
      </c>
      <c r="AO144" s="2">
        <v>0</v>
      </c>
      <c r="AW144" s="2">
        <f t="shared" si="7"/>
        <v>143.99999999999693</v>
      </c>
      <c r="AX144" s="2">
        <f t="shared" si="8"/>
        <v>3600</v>
      </c>
    </row>
    <row r="145" spans="1:50" ht="12.75">
      <c r="A145" s="4">
        <f t="shared" si="6"/>
        <v>40188.98611111111</v>
      </c>
      <c r="B145" s="3">
        <v>40188</v>
      </c>
      <c r="C145" s="1">
        <v>0.9861111111111112</v>
      </c>
      <c r="D145" s="2">
        <v>242</v>
      </c>
      <c r="E145" s="2">
        <v>242</v>
      </c>
      <c r="F145" s="2">
        <v>242</v>
      </c>
      <c r="G145" s="2">
        <v>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77073.32</v>
      </c>
      <c r="N145" s="2">
        <v>18.18</v>
      </c>
      <c r="O145" s="2">
        <v>45.13</v>
      </c>
      <c r="P145" s="2">
        <v>187213</v>
      </c>
      <c r="Q145" s="2">
        <v>59147.3</v>
      </c>
      <c r="R145" s="2">
        <v>120.7</v>
      </c>
      <c r="S145" s="2">
        <v>183.2</v>
      </c>
      <c r="T145" s="2">
        <v>11</v>
      </c>
      <c r="U145" s="2">
        <v>11</v>
      </c>
      <c r="V145" s="2">
        <v>11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570.9</v>
      </c>
      <c r="AD145" s="2">
        <v>0</v>
      </c>
      <c r="AE145" s="2">
        <v>0</v>
      </c>
      <c r="AF145" s="2">
        <v>0</v>
      </c>
      <c r="AG145" s="2">
        <v>24.3</v>
      </c>
      <c r="AH145" s="2">
        <v>24.3</v>
      </c>
      <c r="AI145" s="2">
        <v>24.2</v>
      </c>
      <c r="AJ145" s="2">
        <v>-1.5</v>
      </c>
      <c r="AK145" s="2">
        <v>-1.6</v>
      </c>
      <c r="AL145" s="2">
        <v>-2</v>
      </c>
      <c r="AM145" s="2">
        <v>1862</v>
      </c>
      <c r="AN145" s="2">
        <v>-40.5</v>
      </c>
      <c r="AO145" s="2">
        <v>0</v>
      </c>
      <c r="AW145" s="2">
        <f t="shared" si="7"/>
        <v>108.00000000000409</v>
      </c>
      <c r="AX145" s="2">
        <f t="shared" si="8"/>
        <v>0</v>
      </c>
    </row>
    <row r="146" spans="1:50" ht="12.75">
      <c r="B146" s="3">
        <v>40188</v>
      </c>
      <c r="C146" s="1">
        <v>0.9930555555555555</v>
      </c>
      <c r="D146" s="2">
        <v>242</v>
      </c>
      <c r="E146" s="2">
        <v>241.3</v>
      </c>
      <c r="F146" s="2">
        <v>238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77073.53</v>
      </c>
      <c r="N146" s="2">
        <v>18.38</v>
      </c>
      <c r="O146" s="2">
        <v>45.13</v>
      </c>
      <c r="P146" s="2">
        <v>187213</v>
      </c>
      <c r="Q146" s="2">
        <v>59147.3</v>
      </c>
      <c r="R146" s="2">
        <v>120.7</v>
      </c>
      <c r="S146" s="2">
        <v>183.2</v>
      </c>
      <c r="T146" s="2">
        <v>11</v>
      </c>
      <c r="U146" s="2">
        <v>11</v>
      </c>
      <c r="V146" s="2">
        <v>11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570.9</v>
      </c>
      <c r="AD146" s="2">
        <v>0</v>
      </c>
      <c r="AE146" s="2">
        <v>0</v>
      </c>
      <c r="AF146" s="2">
        <v>0</v>
      </c>
      <c r="AG146" s="2">
        <v>24.3</v>
      </c>
      <c r="AH146" s="2">
        <v>24.3</v>
      </c>
      <c r="AI146" s="2">
        <v>24.2</v>
      </c>
      <c r="AJ146" s="2">
        <v>-1.5</v>
      </c>
      <c r="AK146" s="2">
        <v>-1.6</v>
      </c>
      <c r="AL146" s="2">
        <v>-2</v>
      </c>
      <c r="AM146" s="2">
        <v>1862</v>
      </c>
      <c r="AN146" s="2">
        <v>-40.8</v>
      </c>
      <c r="AO146" s="2">
        <v>0</v>
      </c>
      <c r="AW146" s="2">
        <f t="shared" si="7"/>
        <v>719.9999999999975</v>
      </c>
      <c r="AX146" s="2">
        <f t="shared" si="8"/>
        <v>0</v>
      </c>
    </row>
    <row r="147" spans="1:50" ht="12.75">
      <c r="AW147" s="2">
        <f t="shared" si="7"/>
        <v>0</v>
      </c>
      <c r="AX147" s="2">
        <f t="shared" si="8"/>
        <v>0</v>
      </c>
    </row>
    <row r="148" spans="1:50" ht="12.75">
      <c r="AW148" s="2">
        <f t="shared" si="7"/>
        <v>0</v>
      </c>
      <c r="AX148" s="2">
        <f t="shared" si="8"/>
        <v>0</v>
      </c>
    </row>
    <row r="149" spans="1:50" ht="12.75">
      <c r="AW149" s="2">
        <f t="shared" si="7"/>
        <v>0</v>
      </c>
      <c r="AX149" s="2">
        <f t="shared" si="8"/>
        <v>0</v>
      </c>
    </row>
    <row r="150" spans="1:50" ht="12.75">
      <c r="AW150" s="2">
        <f t="shared" si="7"/>
        <v>0</v>
      </c>
      <c r="AX150" s="2">
        <f t="shared" si="8"/>
        <v>0</v>
      </c>
    </row>
    <row r="151" spans="1:50" ht="12.75">
      <c r="AW151" s="2">
        <f t="shared" si="7"/>
        <v>0</v>
      </c>
      <c r="AX151" s="2">
        <f t="shared" si="8"/>
        <v>0</v>
      </c>
    </row>
    <row r="152" spans="1:50" ht="12.75">
      <c r="AW152" s="2">
        <f t="shared" si="7"/>
        <v>0</v>
      </c>
      <c r="AX152" s="2">
        <f t="shared" si="8"/>
        <v>0</v>
      </c>
    </row>
    <row r="153" spans="1:50" ht="12.75">
      <c r="AW153" s="2">
        <f t="shared" si="7"/>
        <v>0</v>
      </c>
      <c r="AX153" s="2">
        <f t="shared" si="8"/>
        <v>0</v>
      </c>
    </row>
    <row r="154" spans="1:50" ht="12.75">
      <c r="AW154" s="2">
        <f t="shared" si="7"/>
        <v>0</v>
      </c>
      <c r="AX154" s="2">
        <f t="shared" si="8"/>
        <v>0</v>
      </c>
    </row>
    <row r="155" spans="1:50" ht="12.75">
      <c r="AW155" s="2">
        <f t="shared" si="7"/>
        <v>0</v>
      </c>
      <c r="AX155" s="2">
        <f t="shared" si="8"/>
        <v>0</v>
      </c>
    </row>
    <row r="156" spans="1:50" ht="12.75">
      <c r="AW156" s="2">
        <f t="shared" si="7"/>
        <v>0</v>
      </c>
      <c r="AX156" s="2">
        <f t="shared" si="8"/>
        <v>0</v>
      </c>
    </row>
    <row r="157" spans="1:50" ht="12.75">
      <c r="AW157" s="2">
        <f t="shared" si="7"/>
        <v>0</v>
      </c>
      <c r="AX157" s="2">
        <f t="shared" si="8"/>
        <v>0</v>
      </c>
    </row>
    <row r="158" spans="1:50" ht="12.75">
      <c r="AW158" s="2">
        <f t="shared" si="7"/>
        <v>0</v>
      </c>
      <c r="AX158" s="2">
        <f t="shared" si="8"/>
        <v>0</v>
      </c>
    </row>
    <row r="159" spans="1:50" ht="12.75">
      <c r="AW159" s="2">
        <f t="shared" si="7"/>
        <v>0</v>
      </c>
      <c r="AX159" s="2">
        <f t="shared" si="8"/>
        <v>0</v>
      </c>
    </row>
    <row r="160" spans="1:50" ht="12.75">
      <c r="AW160" s="2">
        <f t="shared" si="7"/>
        <v>0</v>
      </c>
      <c r="AX160" s="2">
        <f t="shared" si="8"/>
        <v>0</v>
      </c>
    </row>
    <row r="161" spans="1:50" ht="12.75">
      <c r="AW161" s="2">
        <f t="shared" si="7"/>
        <v>0</v>
      </c>
      <c r="AX161" s="2">
        <f t="shared" si="8"/>
        <v>0</v>
      </c>
    </row>
    <row r="162" spans="1:50" ht="12.75">
      <c r="AW162" s="2">
        <f t="shared" si="7"/>
        <v>0</v>
      </c>
      <c r="AX162" s="2">
        <f t="shared" si="8"/>
        <v>0</v>
      </c>
    </row>
    <row r="163" spans="1:50" ht="12.75">
      <c r="AW163" s="2">
        <f t="shared" si="7"/>
        <v>0</v>
      </c>
      <c r="AX163" s="2">
        <f t="shared" si="8"/>
        <v>0</v>
      </c>
    </row>
    <row r="164" spans="1:50" ht="12.75">
      <c r="AW164" s="2">
        <f t="shared" si="7"/>
        <v>0</v>
      </c>
      <c r="AX164" s="2">
        <f t="shared" si="8"/>
        <v>0</v>
      </c>
    </row>
    <row r="165" spans="1:50" ht="12.75">
      <c r="AW165" s="2">
        <f t="shared" si="7"/>
        <v>0</v>
      </c>
      <c r="AX165" s="2">
        <f t="shared" si="8"/>
        <v>0</v>
      </c>
    </row>
    <row r="166" spans="1:50" ht="12.75">
      <c r="AW166" s="2">
        <f t="shared" si="7"/>
        <v>0</v>
      </c>
      <c r="AX166" s="2">
        <f t="shared" si="8"/>
        <v>0</v>
      </c>
    </row>
    <row r="167" spans="1:50" ht="12.75">
      <c r="AW167" s="2">
        <f t="shared" si="7"/>
        <v>0</v>
      </c>
      <c r="AX167" s="2">
        <f t="shared" si="8"/>
        <v>0</v>
      </c>
    </row>
    <row r="168" spans="1:50" ht="12.75">
      <c r="AW168" s="2">
        <f t="shared" si="7"/>
        <v>0</v>
      </c>
      <c r="AX168" s="2">
        <f t="shared" si="8"/>
        <v>0</v>
      </c>
    </row>
    <row r="169" spans="1:50" ht="12.75">
      <c r="AW169" s="2">
        <f t="shared" si="7"/>
        <v>0</v>
      </c>
      <c r="AX169" s="2">
        <f t="shared" si="8"/>
        <v>0</v>
      </c>
    </row>
    <row r="170" spans="1:50" ht="12.75">
      <c r="AW170" s="2">
        <f t="shared" si="7"/>
        <v>0</v>
      </c>
      <c r="AX170" s="2">
        <f t="shared" si="8"/>
        <v>0</v>
      </c>
    </row>
    <row r="171" spans="1:50" ht="12.75">
      <c r="AW171" s="2">
        <f t="shared" si="7"/>
        <v>0</v>
      </c>
      <c r="AX171" s="2">
        <f t="shared" si="8"/>
        <v>0</v>
      </c>
    </row>
    <row r="172" spans="1:50" ht="12.75">
      <c r="AW172" s="2">
        <f t="shared" si="7"/>
        <v>0</v>
      </c>
      <c r="AX172" s="2">
        <f t="shared" si="8"/>
        <v>0</v>
      </c>
    </row>
    <row r="173" spans="1:50" ht="12.75">
      <c r="AW173" s="2">
        <f t="shared" si="7"/>
        <v>0</v>
      </c>
      <c r="AX173" s="2">
        <f t="shared" si="8"/>
        <v>0</v>
      </c>
    </row>
    <row r="174" spans="1:50" ht="12.75">
      <c r="AW174" s="2">
        <f t="shared" si="7"/>
        <v>0</v>
      </c>
      <c r="AX174" s="2">
        <f t="shared" si="8"/>
        <v>0</v>
      </c>
    </row>
    <row r="175" spans="1:50" ht="12.75">
      <c r="AW175" s="2">
        <f t="shared" si="7"/>
        <v>0</v>
      </c>
      <c r="AX175" s="2">
        <f t="shared" si="8"/>
        <v>0</v>
      </c>
    </row>
    <row r="176" spans="1:50" ht="12.75">
      <c r="AW176" s="2">
        <f t="shared" si="7"/>
        <v>0</v>
      </c>
      <c r="AX176" s="2">
        <f t="shared" si="8"/>
        <v>0</v>
      </c>
    </row>
    <row r="177" spans="1:50" ht="12.75">
      <c r="AW177" s="2">
        <f t="shared" si="7"/>
        <v>0</v>
      </c>
      <c r="AX177" s="2">
        <f t="shared" si="8"/>
        <v>0</v>
      </c>
    </row>
    <row r="178" spans="1:50" ht="12.75">
      <c r="AW178" s="2">
        <f t="shared" si="7"/>
        <v>0</v>
      </c>
      <c r="AX178" s="2">
        <f t="shared" si="8"/>
        <v>0</v>
      </c>
    </row>
    <row r="179" spans="1:50" ht="12.75">
      <c r="AW179" s="2">
        <f t="shared" si="7"/>
        <v>0</v>
      </c>
      <c r="AX179" s="2">
        <f t="shared" si="8"/>
        <v>0</v>
      </c>
    </row>
    <row r="180" spans="1:50" ht="12.75">
      <c r="AW180" s="2">
        <f t="shared" si="7"/>
        <v>0</v>
      </c>
      <c r="AX180" s="2">
        <f t="shared" si="8"/>
        <v>0</v>
      </c>
    </row>
    <row r="181" spans="1:50" ht="12.75">
      <c r="AW181" s="2">
        <f t="shared" si="7"/>
        <v>0</v>
      </c>
      <c r="AX181" s="2">
        <f t="shared" si="8"/>
        <v>0</v>
      </c>
    </row>
    <row r="182" spans="1:50" ht="12.75">
      <c r="AW182" s="2">
        <f t="shared" si="7"/>
        <v>0</v>
      </c>
      <c r="AX182" s="2">
        <f t="shared" si="8"/>
        <v>0</v>
      </c>
    </row>
    <row r="183" spans="1:50" ht="12.75">
      <c r="AW183" s="2">
        <f t="shared" si="7"/>
        <v>0</v>
      </c>
      <c r="AX183" s="2">
        <f t="shared" si="8"/>
        <v>0</v>
      </c>
    </row>
    <row r="184" spans="1:50" ht="12.75">
      <c r="AW184" s="2">
        <f t="shared" si="7"/>
        <v>0</v>
      </c>
      <c r="AX184" s="2">
        <f t="shared" si="8"/>
        <v>0</v>
      </c>
    </row>
    <row r="185" spans="1:50" ht="12.75">
      <c r="AW185" s="2">
        <f t="shared" si="7"/>
        <v>0</v>
      </c>
      <c r="AX185" s="2">
        <f t="shared" si="8"/>
        <v>0</v>
      </c>
    </row>
    <row r="186" spans="1:50" ht="12.75">
      <c r="AW186" s="2">
        <f t="shared" si="7"/>
        <v>0</v>
      </c>
      <c r="AX186" s="2">
        <f t="shared" si="8"/>
        <v>0</v>
      </c>
    </row>
    <row r="187" spans="1:50" ht="12.75">
      <c r="AW187" s="2">
        <f t="shared" si="7"/>
        <v>0</v>
      </c>
      <c r="AX187" s="2">
        <f t="shared" si="8"/>
        <v>0</v>
      </c>
    </row>
    <row r="188" spans="1:50" ht="12.75">
      <c r="AW188" s="2">
        <f t="shared" si="7"/>
        <v>0</v>
      </c>
      <c r="AX188" s="2">
        <f t="shared" si="8"/>
        <v>0</v>
      </c>
    </row>
    <row r="189" spans="1:50" ht="12.75">
      <c r="AW189" s="2">
        <f t="shared" si="7"/>
        <v>0</v>
      </c>
      <c r="AX189" s="2">
        <f t="shared" si="8"/>
        <v>0</v>
      </c>
    </row>
    <row r="190" spans="1:50" ht="12.75">
      <c r="AW190" s="2">
        <f t="shared" si="7"/>
        <v>0</v>
      </c>
      <c r="AX190" s="2">
        <f t="shared" si="8"/>
        <v>0</v>
      </c>
    </row>
    <row r="191" spans="1:50" ht="12.75">
      <c r="AW191" s="2">
        <f t="shared" si="7"/>
        <v>0</v>
      </c>
      <c r="AX191" s="2">
        <f t="shared" si="8"/>
        <v>0</v>
      </c>
    </row>
    <row r="192" spans="1:50" ht="12.75">
      <c r="AW192" s="2">
        <f t="shared" si="7"/>
        <v>0</v>
      </c>
      <c r="AX192" s="2">
        <f t="shared" si="8"/>
        <v>0</v>
      </c>
    </row>
    <row r="193" spans="1:50" ht="12.75">
      <c r="AW193" s="2">
        <f t="shared" si="7"/>
        <v>0</v>
      </c>
      <c r="AX193" s="2">
        <f t="shared" si="8"/>
        <v>0</v>
      </c>
    </row>
    <row r="194" spans="1:50" ht="12.75">
      <c r="AW194" s="2">
        <f t="shared" si="7"/>
        <v>0</v>
      </c>
      <c r="AX194" s="2">
        <f t="shared" si="8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Disney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Adrian Hartland</dc:creator>
  <cp:keywords/>
  <dc:description/>
  <cp:lastModifiedBy>Adrian Hartland</cp:lastModifiedBy>
  <cp:lastPrinted>2010-01-07T20:20:10Z</cp:lastPrinted>
  <dcterms:created xsi:type="dcterms:W3CDTF">2009-12-22T10:46:07Z</dcterms:created>
  <dcterms:modified xsi:type="dcterms:W3CDTF">2010-01-11T05:48:57Z</dcterms:modified>
  <cp:category/>
  <cp:version/>
  <cp:contentType/>
  <cp:contentStatus/>
</cp:coreProperties>
</file>